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285" tabRatio="908"/>
  </bookViews>
  <sheets>
    <sheet name="Tabelle 1" sheetId="3" r:id="rId1"/>
    <sheet name="Tabelle 2 u.14" sheetId="91" r:id="rId2"/>
    <sheet name="Tabelle 3" sheetId="26" r:id="rId3"/>
    <sheet name="Tabelle 4" sheetId="24" r:id="rId4"/>
    <sheet name="Tabelle 5" sheetId="33" r:id="rId5"/>
    <sheet name="Versorgungssicherheit" sheetId="110" r:id="rId6"/>
    <sheet name="Tabelle 6" sheetId="38" r:id="rId7"/>
    <sheet name="Tabelle 7" sheetId="39" r:id="rId8"/>
    <sheet name="Tabelle 8" sheetId="40" r:id="rId9"/>
    <sheet name="Tabelle 9" sheetId="41" r:id="rId10"/>
    <sheet name="Tabelle 10" sheetId="42" r:id="rId11"/>
    <sheet name="Tabelle 11" sheetId="43" r:id="rId12"/>
    <sheet name="Tabelle 12" sheetId="34" r:id="rId13"/>
    <sheet name="Tabelle 13" sheetId="35" r:id="rId14"/>
    <sheet name="Tabelle 15" sheetId="37" r:id="rId15"/>
    <sheet name="Tabelle 16" sheetId="30" r:id="rId16"/>
    <sheet name="Tabelle 17" sheetId="31" r:id="rId17"/>
    <sheet name="Tabelle 18" sheetId="32" r:id="rId18"/>
    <sheet name="Tabelle 19" sheetId="57" r:id="rId19"/>
    <sheet name="Tabelle 20" sheetId="60" r:id="rId20"/>
    <sheet name="Tabelle 21" sheetId="62" r:id="rId21"/>
    <sheet name="Tabelle 22" sheetId="63" r:id="rId22"/>
    <sheet name="Tabelle 23" sheetId="61" r:id="rId23"/>
    <sheet name="Tabelle 24" sheetId="64" r:id="rId24"/>
    <sheet name="Tabelle 25" sheetId="65" r:id="rId25"/>
    <sheet name="Tabelle 26" sheetId="66" r:id="rId26"/>
    <sheet name="Tabelle 27" sheetId="27" r:id="rId27"/>
    <sheet name="Tabelle 28" sheetId="28" r:id="rId28"/>
    <sheet name="Tabelle 29" sheetId="25" r:id="rId29"/>
    <sheet name="Tabelle 30" sheetId="45" r:id="rId30"/>
    <sheet name="Tabelle 31" sheetId="46" r:id="rId31"/>
    <sheet name="Tabelle 32" sheetId="47" r:id="rId32"/>
    <sheet name="Tabelle 33" sheetId="69" r:id="rId33"/>
    <sheet name="Tabelle 34" sheetId="49" r:id="rId34"/>
    <sheet name="Tabelle 35" sheetId="70" r:id="rId35"/>
    <sheet name="Tabelle 36" sheetId="71" r:id="rId36"/>
    <sheet name="Tabelle 37" sheetId="88" r:id="rId37"/>
    <sheet name="Tabelle 38" sheetId="89" r:id="rId38"/>
    <sheet name="Tabelle 39" sheetId="58" r:id="rId39"/>
    <sheet name="Tabelle 40" sheetId="59" r:id="rId40"/>
    <sheet name="Tabelle 41" sheetId="54" r:id="rId41"/>
    <sheet name="Tabelle 42" sheetId="55" r:id="rId42"/>
    <sheet name="Tabelle 43" sheetId="56" r:id="rId43"/>
    <sheet name="Tabelle 44" sheetId="51" r:id="rId44"/>
    <sheet name="Tabelle 45" sheetId="52" r:id="rId45"/>
    <sheet name="Tabelle 46" sheetId="73" r:id="rId46"/>
    <sheet name="Tabelle 47" sheetId="74" r:id="rId47"/>
    <sheet name="Tabelle 48" sheetId="53" r:id="rId48"/>
    <sheet name="Tabelle 49" sheetId="87" r:id="rId49"/>
    <sheet name="Tabelle 50" sheetId="75" r:id="rId50"/>
    <sheet name="Tabelle 51" sheetId="76" r:id="rId51"/>
    <sheet name="Zusammenfassung UG-Tabellen" sheetId="90" r:id="rId52"/>
    <sheet name="Tabellenanhang 1" sheetId="77" r:id="rId53"/>
    <sheet name="Tabellenanhang 2" sheetId="81" r:id="rId54"/>
    <sheet name="Tabellenanhang 3" sheetId="82" r:id="rId55"/>
    <sheet name="Tabellenanhang 4" sheetId="68" r:id="rId56"/>
    <sheet name="Tabellenanhang 5" sheetId="78" r:id="rId57"/>
    <sheet name="Tabellenanhang 6" sheetId="79" r:id="rId58"/>
    <sheet name="Tabellenanhang 7" sheetId="83" r:id="rId59"/>
    <sheet name="Tabellenanhang 8" sheetId="80" r:id="rId60"/>
    <sheet name="Tabellenanhang 9" sheetId="84" r:id="rId61"/>
    <sheet name="Tabellenanhang 10" sheetId="86" r:id="rId62"/>
    <sheet name="Tabellenanhang 11" sheetId="72" r:id="rId63"/>
    <sheet name="Übersicht 1" sheetId="92" r:id="rId64"/>
    <sheet name="Übersicht 2" sheetId="93" r:id="rId65"/>
    <sheet name="Übersicht 3" sheetId="94" r:id="rId66"/>
    <sheet name="Übersicht 4" sheetId="95" r:id="rId67"/>
    <sheet name="Übersicht 5" sheetId="96" r:id="rId68"/>
    <sheet name="Übersicht 6" sheetId="97" r:id="rId69"/>
    <sheet name="Übersicht 7" sheetId="98" r:id="rId70"/>
    <sheet name="Übersicht 8" sheetId="99" r:id="rId71"/>
    <sheet name="Übersicht 9" sheetId="100" r:id="rId72"/>
    <sheet name="Übersicht 10" sheetId="101" r:id="rId73"/>
    <sheet name="Übersicht 11" sheetId="102" r:id="rId74"/>
    <sheet name="Übersicht 12" sheetId="103" r:id="rId75"/>
    <sheet name="Übersicht 13" sheetId="104" r:id="rId76"/>
    <sheet name="Übersicht 14" sheetId="105" r:id="rId77"/>
    <sheet name="Übersicht 15" sheetId="106" r:id="rId78"/>
    <sheet name="Übersicht 16" sheetId="107" r:id="rId79"/>
    <sheet name="Übersicht 17" sheetId="108" r:id="rId80"/>
    <sheet name="Übersicht 18" sheetId="109" r:id="rId8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65" l="1"/>
</calcChain>
</file>

<file path=xl/sharedStrings.xml><?xml version="1.0" encoding="utf-8"?>
<sst xmlns="http://schemas.openxmlformats.org/spreadsheetml/2006/main" count="3466" uniqueCount="1257">
  <si>
    <t>Erfolg</t>
  </si>
  <si>
    <t>BVA</t>
  </si>
  <si>
    <t>→</t>
  </si>
  <si>
    <t>Bundesfinanzrahmen</t>
  </si>
  <si>
    <t>Δ BFRG</t>
  </si>
  <si>
    <t>Δ 22/23</t>
  </si>
  <si>
    <t>2022-2025</t>
  </si>
  <si>
    <t>Auszahlungen</t>
  </si>
  <si>
    <t>Entlastung/Anti-Teuerung</t>
  </si>
  <si>
    <t>Neue Mittel Transformation der Wirtschaft</t>
  </si>
  <si>
    <t>Neue Mittel Öffentliche Sicherheit</t>
  </si>
  <si>
    <t>Pflegereform</t>
  </si>
  <si>
    <t>COVID-19-Krisenbewältigung</t>
  </si>
  <si>
    <t>Innere Sicherheit (UG 11)</t>
  </si>
  <si>
    <t>Landesverteidigung (UG 14)</t>
  </si>
  <si>
    <t>Pensionen (UG 22 und UG 23*)</t>
  </si>
  <si>
    <t>Zinsen (UG 58)</t>
  </si>
  <si>
    <t>Einzahlungen</t>
  </si>
  <si>
    <t>Abschaffung der kalten Progression</t>
  </si>
  <si>
    <t>Nettofinanzierungssaldo</t>
  </si>
  <si>
    <t>* inklusive Pflegegeld UG 23</t>
  </si>
  <si>
    <t>Gesamtstaat gem. ESVG 2010</t>
  </si>
  <si>
    <t>Prognose</t>
  </si>
  <si>
    <t>Maastricht-Saldo in % des BIP</t>
  </si>
  <si>
    <t>Zinsaufwand in % des BIP</t>
  </si>
  <si>
    <t>Maastricht-Schuldenquote in % des BIP</t>
  </si>
  <si>
    <t>Maastricht-Saldo in Mrd. €</t>
  </si>
  <si>
    <t>Zinsaufwand in Mrd. €</t>
  </si>
  <si>
    <t>Schuldenstand in Mrd. €</t>
  </si>
  <si>
    <t>Wirtschaftliche Rahmenbedingungen</t>
  </si>
  <si>
    <t>BIP-Wachstum real, in %</t>
  </si>
  <si>
    <t>Outputlücke</t>
  </si>
  <si>
    <t>Verbraucherpreise, in %</t>
  </si>
  <si>
    <t>Arbeitslosigkeit in 1000 Personen</t>
  </si>
  <si>
    <t>In Mio. €</t>
  </si>
  <si>
    <t>Summe</t>
  </si>
  <si>
    <t>2023-26</t>
  </si>
  <si>
    <t>Entlastung/Anti-Teuerung (Auszahlungen)</t>
  </si>
  <si>
    <t>Indexierung der Sozialleistungen</t>
  </si>
  <si>
    <t>Energieentlastungsmaßnahmen ua.</t>
  </si>
  <si>
    <t>Entlastung/Anti-Teuerung (Einzahlungen)</t>
  </si>
  <si>
    <t>UG 16</t>
  </si>
  <si>
    <t>Valorisierung Kinderabsetzbetrag</t>
  </si>
  <si>
    <t>Senkung FLAF-Beitrag</t>
  </si>
  <si>
    <t>UG 25</t>
  </si>
  <si>
    <t>Anhebung Grenzen Land- u. Forstwirtschaft</t>
  </si>
  <si>
    <t>Kurzfristige Entlastungsmaßnahmen (Einzahlungsseitig)</t>
  </si>
  <si>
    <t>Summe der budgetären Schwerpunkte</t>
  </si>
  <si>
    <t>Veränderung zum Vorjahr</t>
  </si>
  <si>
    <t>UG 11 Inneres</t>
  </si>
  <si>
    <t>UG 14 Militärische Angelegenheiten</t>
  </si>
  <si>
    <t>UG 21 Soziales und Konsumentenschutz</t>
  </si>
  <si>
    <t>UG 24 Gesundheit</t>
  </si>
  <si>
    <t>UG 40 Wirtschaft</t>
  </si>
  <si>
    <t>UG 43 Klima, Umwelt und Energie</t>
  </si>
  <si>
    <t>UG 45 Bundesvermögen</t>
  </si>
  <si>
    <t>UG 58 Finanzierungen, Währungstausch.</t>
  </si>
  <si>
    <t>Ermächtigungen</t>
  </si>
  <si>
    <t>UG 16 Öffentliche Abgaben</t>
  </si>
  <si>
    <t>Bruttosteuern (16.01.01)</t>
  </si>
  <si>
    <t>Ertragsanteile der Länder</t>
  </si>
  <si>
    <t>Ertragsanteile der Gemeinden</t>
  </si>
  <si>
    <t>EU-Beitrag</t>
  </si>
  <si>
    <t>UG 20 Arbeit</t>
  </si>
  <si>
    <t>UG 25 Familie und Jugend</t>
  </si>
  <si>
    <t>Abschaffung der kalten Progression*</t>
  </si>
  <si>
    <t>Anhebung der Grenzen Land- u. Forstwirtschaft</t>
  </si>
  <si>
    <t>Familienleistungen</t>
  </si>
  <si>
    <t>Kranken-, Reha, Wiedereingliederungs u. Umschulungsgeld**</t>
  </si>
  <si>
    <t xml:space="preserve">Studienbeihilfe </t>
  </si>
  <si>
    <t>Senkung Energieabgaben</t>
  </si>
  <si>
    <t>Pendler Kostenausgleich</t>
  </si>
  <si>
    <t xml:space="preserve">Agrardiesel Kostenausgleich </t>
  </si>
  <si>
    <t>Steuer- und abgabenfreie Teuerungsprämie</t>
  </si>
  <si>
    <t>Teuerungsabsetzbetrag (500 Euro)</t>
  </si>
  <si>
    <t>Vorziehen Familienbonus/Kindermehrbetrag</t>
  </si>
  <si>
    <t>Erhöhung Kindermehrbetrag</t>
  </si>
  <si>
    <t>Einmalzahlungen, Entlastungspaket I</t>
  </si>
  <si>
    <t>Wohnschirm</t>
  </si>
  <si>
    <t>Ao. Einmalzahlung Pensionen, Selbstständige</t>
  </si>
  <si>
    <t>Einmalzahlung Familienbeihilfe (180 Euro)</t>
  </si>
  <si>
    <t>Erhöhung Klima- u. Anti-Teuerungsbonus</t>
  </si>
  <si>
    <t>Energiekostenausgleich</t>
  </si>
  <si>
    <t>Stromkostenzuschuss</t>
  </si>
  <si>
    <t>Einmalzahlungen, Entlastungspaket III</t>
  </si>
  <si>
    <t>UG 31</t>
  </si>
  <si>
    <t>UG 21</t>
  </si>
  <si>
    <t>UG 43</t>
  </si>
  <si>
    <t>UG 45</t>
  </si>
  <si>
    <t>Für Unternehmen</t>
  </si>
  <si>
    <t>Energiekostenzuschuss</t>
  </si>
  <si>
    <t>Strompreiskompensation</t>
  </si>
  <si>
    <t>Versorgungssicherungsbeitrag Landwirtsch.</t>
  </si>
  <si>
    <t>* Zahlungswirksamkeit des vollen Progressionsausgleichs</t>
  </si>
  <si>
    <t>** betrifft teilweise Sozialversicherung</t>
  </si>
  <si>
    <t>*** teilweise nicht im BVA 2022 abgebildet</t>
  </si>
  <si>
    <t>UG 40</t>
  </si>
  <si>
    <t>UG 42</t>
  </si>
  <si>
    <t>Abgeltung lt. Progressionsbericht - Veranlagungsjahre</t>
  </si>
  <si>
    <t>Abschaffung der kalten Progression - Zahlungswirksamkeit</t>
  </si>
  <si>
    <t>2/3 automatische Abgeltung lt WFA*</t>
  </si>
  <si>
    <t>1/3 diskretionäre Abgeltung lt WFA - bereits entschieden*</t>
  </si>
  <si>
    <t>1/3 diskretionäre Abgeltung ab 2024 - Entscheidung offen</t>
  </si>
  <si>
    <t>*Wirkungsorientierte Folgenabschätzung zur Regierungsvorlage "Teuerungs-Entlastungspaket Teil II" (1662 d.B.)</t>
  </si>
  <si>
    <t>Für Haushalte</t>
  </si>
  <si>
    <t xml:space="preserve">Senkung 2. Tarifstufe Einkommensteuer 35% auf 30% </t>
  </si>
  <si>
    <t>Entlastung Geringverdiener</t>
  </si>
  <si>
    <t>Erhöhung Familienbonus Plus und Kindermehrbetrag</t>
  </si>
  <si>
    <t>Senkung 3. Tarifstufe Einkommensteuer 42% auf 40%</t>
  </si>
  <si>
    <t>Senkung Körperschaftsteuer</t>
  </si>
  <si>
    <t>Erhöhung der betraglichen Grenze von geringwertigen Wirtschaftsgütern</t>
  </si>
  <si>
    <t>(Öko-)Investitionsfreibetrag</t>
  </si>
  <si>
    <t>Ökosoziale Steuerreform (ausgewählte Maßnahmen)</t>
  </si>
  <si>
    <t>Grüne Transformation, neue Mittel</t>
  </si>
  <si>
    <t>Forschungsförderung für Transformation</t>
  </si>
  <si>
    <t>Wirtschaftsförderung für Transformation</t>
  </si>
  <si>
    <t>Transformation der Industrie</t>
  </si>
  <si>
    <t>UG 33</t>
  </si>
  <si>
    <t>UG 41</t>
  </si>
  <si>
    <t>Pflegeausbildungs-Zweckzuschussg. (PAusbZG)*</t>
  </si>
  <si>
    <t>Entgelterhöhungs-Zweckzuschussgesetz (EEZG)</t>
  </si>
  <si>
    <t>Änderungen Bundespflegegeldgesetz (BPGG)</t>
  </si>
  <si>
    <t>AMS Pflegestipendium</t>
  </si>
  <si>
    <t>24h-Betreuung</t>
  </si>
  <si>
    <t>Ausbau Pflegeschulen</t>
  </si>
  <si>
    <t>* bereits 50,0 Mio. € im BVA 2022 veranschlagt</t>
  </si>
  <si>
    <t>UG 21/23</t>
  </si>
  <si>
    <t>UG 20/21</t>
  </si>
  <si>
    <t>UG 30</t>
  </si>
  <si>
    <t>Digitalisierung in der Verwaltung</t>
  </si>
  <si>
    <t>Neu im BF(R)G 2023-2026</t>
  </si>
  <si>
    <t>Kommunalinvestitionsgesetz 2023</t>
  </si>
  <si>
    <t>Zusatzm. für Menschen mit Behinderung/Soziales (UG 21)</t>
  </si>
  <si>
    <t>Zusatzmittel Ausgleichstaxfonds</t>
  </si>
  <si>
    <t>Pilotprojekte Menschen mit Behinderung</t>
  </si>
  <si>
    <t>Armutsbekämpfung und Soziale Innovation</t>
  </si>
  <si>
    <t>Delogierungsprävention und Wohnungssicherung</t>
  </si>
  <si>
    <t>Lebenshaltungs- und Wohnkosten-Ausgleichs-Gesetz</t>
  </si>
  <si>
    <t>davon neu im BF(R)G 2023-2026</t>
  </si>
  <si>
    <t>Elementarpädagogik</t>
  </si>
  <si>
    <t>UG 15</t>
  </si>
  <si>
    <t>UG 44</t>
  </si>
  <si>
    <t>COVID-19-Krisenbewältigungsfonds</t>
  </si>
  <si>
    <t>13 Justiz</t>
  </si>
  <si>
    <t>14 Militärische Angelegenheiten</t>
  </si>
  <si>
    <t>17 Öffentlicher Dienst und Sport</t>
  </si>
  <si>
    <t>20 Arbeit</t>
  </si>
  <si>
    <t>24 Gesundheit</t>
  </si>
  <si>
    <t>COVID-19-Impfstoffe &amp; -zubehör etc.</t>
  </si>
  <si>
    <t>COVID-19-Zweckzuschussgesetz</t>
  </si>
  <si>
    <t>Epidemiegesetz</t>
  </si>
  <si>
    <t>Kostenersätze KV-Träger</t>
  </si>
  <si>
    <t>30 Bildung</t>
  </si>
  <si>
    <t>Förderstundenpaket</t>
  </si>
  <si>
    <t>Schutzmaßnahmen/Gesundheitsvorsorge</t>
  </si>
  <si>
    <t>31 Wissenschaft und Forschung</t>
  </si>
  <si>
    <t>40 Wirtschaft</t>
  </si>
  <si>
    <t>Schutzschirm für Veranstaltungen I &amp; II</t>
  </si>
  <si>
    <t>41 Mobilität</t>
  </si>
  <si>
    <t>42 Land-Forstw.Reg.WaWi</t>
  </si>
  <si>
    <t>44 Finanzausgleich</t>
  </si>
  <si>
    <t>45 Bundesvermögen (COFAG)</t>
  </si>
  <si>
    <t>Kurzarbeit*</t>
  </si>
  <si>
    <t>Sonstiges</t>
  </si>
  <si>
    <t>* Kurzarbeit wird ab 2023 nicht mehr in der COVID-19-Krisenbewältigung ausgewiesen</t>
  </si>
  <si>
    <t>Veränderungen ggü. Vorjahr in %</t>
  </si>
  <si>
    <t>Bruttoinlandsprodukt</t>
  </si>
  <si>
    <t>real</t>
  </si>
  <si>
    <t>nominell</t>
  </si>
  <si>
    <t>Verbraucherpreise</t>
  </si>
  <si>
    <t>Arbeitsmarkt</t>
  </si>
  <si>
    <t>WIFO Oktober 2022</t>
  </si>
  <si>
    <t>Unselbstständig aktiv Beschäftigte</t>
  </si>
  <si>
    <t>Budgetsaldo (Maastricht), Gesamtstaat, in % des BIP</t>
  </si>
  <si>
    <t>BMF</t>
  </si>
  <si>
    <t>WIFO-Okt</t>
  </si>
  <si>
    <t>EK - Frühjahr</t>
  </si>
  <si>
    <t>OeNB - Jun</t>
  </si>
  <si>
    <t>IHS - Okt</t>
  </si>
  <si>
    <t>Fiskalrat</t>
  </si>
  <si>
    <t>Verschuldungsquote, Gesamtstaat, in % des BIP</t>
  </si>
  <si>
    <t>Reales BIP-Wachstum, in %</t>
  </si>
  <si>
    <t>EK - Sommer</t>
  </si>
  <si>
    <t>Inflation, in %</t>
  </si>
  <si>
    <t>WIFO-Okt (VPI)</t>
  </si>
  <si>
    <t>Arbeitslosigkeit, EU-Definition</t>
  </si>
  <si>
    <t>-</t>
  </si>
  <si>
    <t xml:space="preserve"> -</t>
  </si>
  <si>
    <t>Quellen: WIFO, Oktober 2022; EK-Frühjahrsprognose 2022; EK-Sommerprognose 2022 (bei BIP-Wachstum und Inflation);
OeNB, Juni 2022; IHS, Oktober 2022; Fiskalrat, Juni 2022; BMF</t>
  </si>
  <si>
    <t>Kurzfristige Entlastungsmaßnahmen</t>
  </si>
  <si>
    <t>58 Finanzierungen, Währungstauschverträge</t>
  </si>
  <si>
    <t>22 Pensionsversicherung</t>
  </si>
  <si>
    <t>45 Bundesvermögen</t>
  </si>
  <si>
    <t>23 Pensionen - Beamtinnen und Beamte</t>
  </si>
  <si>
    <t>21 Soziales und Konsumentenschutz</t>
  </si>
  <si>
    <t>11 Inneres</t>
  </si>
  <si>
    <t>18 Fremdenwesen</t>
  </si>
  <si>
    <t>46 Finanzmarktstabilität</t>
  </si>
  <si>
    <t>43 Klima, Umwelt und Energie</t>
  </si>
  <si>
    <t>b. Erfolg</t>
  </si>
  <si>
    <t>BFRG 22-25</t>
  </si>
  <si>
    <t>16.01.01 Bruttosteuern*</t>
  </si>
  <si>
    <t>Einkommen- und Vermögensteuern</t>
  </si>
  <si>
    <t>Veranlagte Einkommensteuer</t>
  </si>
  <si>
    <t>Lohnsteuer</t>
  </si>
  <si>
    <t>Kapitalertragsteuer</t>
  </si>
  <si>
    <t>Körperschaftsteuer</t>
  </si>
  <si>
    <t>Rest</t>
  </si>
  <si>
    <t>Verbrauchs- und Verkehrsteuern</t>
  </si>
  <si>
    <t>Umsatzsteuer</t>
  </si>
  <si>
    <t>Tabaksteuer</t>
  </si>
  <si>
    <t>Mineralölsteuer</t>
  </si>
  <si>
    <t>Energieabgaben</t>
  </si>
  <si>
    <t>Normverbrauchsabgabe</t>
  </si>
  <si>
    <t>Motorbezogene Versicherungssteuer</t>
  </si>
  <si>
    <t>Versicherungssteuer</t>
  </si>
  <si>
    <t>Flugabgabe</t>
  </si>
  <si>
    <t>Grunderwerbsteuer</t>
  </si>
  <si>
    <t>Digitalsteuer</t>
  </si>
  <si>
    <t>Non-ETS-Emissionen</t>
  </si>
  <si>
    <t>Gebühren, Bundesverwaltungsabgaben u. Sonstige</t>
  </si>
  <si>
    <t>16.01.02 Finanzausgleich Abüberweisungen I</t>
  </si>
  <si>
    <t>16.01.03 Sonstige Abüberweisungen I</t>
  </si>
  <si>
    <t>Entlastung CO2-Bepreisung</t>
  </si>
  <si>
    <t>16.01.04 EU Abüberweisungen II</t>
  </si>
  <si>
    <t>16.01.05 Emissionszertifikate, Brutto</t>
  </si>
  <si>
    <t>16.01.06 Abüberweisungen Entlastung nEHS</t>
  </si>
  <si>
    <t>16 Öffentliche Abgaben, Netto</t>
  </si>
  <si>
    <t>25 Familie und Jugend</t>
  </si>
  <si>
    <t>51 Kassenverwaltung</t>
  </si>
  <si>
    <t>Sonstige  Einzahlungen</t>
  </si>
  <si>
    <t xml:space="preserve">Einzahlungen </t>
  </si>
  <si>
    <t>* Nur für 2023 ist die 1/3-Abgeltung der kalten Progression bereits umgesetzt. Für die Folgejahre wird die Zahlungswirksamkeit auf Basis des Progressionsberichts im DB 16.01.01 abgebildet</t>
  </si>
  <si>
    <t>Rubrik 0,1</t>
  </si>
  <si>
    <t>Recht und Sicherheit</t>
  </si>
  <si>
    <t>fix</t>
  </si>
  <si>
    <t>Marge</t>
  </si>
  <si>
    <t>Rubrik 2</t>
  </si>
  <si>
    <t>Arbeit, Soziales, Gesundheit und Familie</t>
  </si>
  <si>
    <t>variabel</t>
  </si>
  <si>
    <t>Rubrik 3</t>
  </si>
  <si>
    <t>Bildung, Forschung, Kunst und Kultur</t>
  </si>
  <si>
    <t>Rubrik 4</t>
  </si>
  <si>
    <t>Wirtschaft, Infrastruktur und Umwelt</t>
  </si>
  <si>
    <t>Rubrik 5</t>
  </si>
  <si>
    <t>Kassa und Zinsen</t>
  </si>
  <si>
    <t>Rubrik 0,1: Recht und Sicherheit</t>
  </si>
  <si>
    <t>01 Präsidentschaftskanzlei</t>
  </si>
  <si>
    <t>02 Bundesgesetzgebung</t>
  </si>
  <si>
    <t>03 Verfassungsgerichtshof</t>
  </si>
  <si>
    <t>04 Verwaltungsgerichtshof</t>
  </si>
  <si>
    <t>05 Volksanwaltschaft</t>
  </si>
  <si>
    <t>06 Rechnungshof</t>
  </si>
  <si>
    <t>10 Bundeskanzleramt</t>
  </si>
  <si>
    <t>12 Äußeres</t>
  </si>
  <si>
    <t>15 Finanzverwaltung</t>
  </si>
  <si>
    <t>16 Öffentliche Abgaben</t>
  </si>
  <si>
    <t>Marge Rubrik 0,1</t>
  </si>
  <si>
    <t>Rubrik 2: Arbeit, Soziales, Gesundheit und Familie</t>
  </si>
  <si>
    <t>Marge Rubrik 2</t>
  </si>
  <si>
    <t>Rubrik 3: Bildung, Forschung, Kunst und Kultur</t>
  </si>
  <si>
    <t>32 Kunst und Kultur</t>
  </si>
  <si>
    <t>33 Wirtschaft (Forschung)</t>
  </si>
  <si>
    <t>34 Innovation und Technologie (Forschung)</t>
  </si>
  <si>
    <t>Marge Rubrik 3</t>
  </si>
  <si>
    <t>Rubrik 4: Wirtschaft, Infrastruktur und Umwelt</t>
  </si>
  <si>
    <t>Marge Rubrik 4</t>
  </si>
  <si>
    <t>Rubrik 5: Kassa und Zinsen</t>
  </si>
  <si>
    <t>Marge Rubrik 5</t>
  </si>
  <si>
    <t>Planstellen</t>
  </si>
  <si>
    <t>42 Land- und Forstwirtschaft, Regionen und Wasserwirtschaft</t>
  </si>
  <si>
    <t xml:space="preserve">Gesamtsumme (Personalkapazität Bund) </t>
  </si>
  <si>
    <t xml:space="preserve">*) idFd BFRG 2022-2025, BGBl. I Nr. 196/2021
</t>
  </si>
  <si>
    <t>**) idFd 2. Budget-Novelle 2022</t>
  </si>
  <si>
    <t>***) neu zu beschließende Grundzüge</t>
  </si>
  <si>
    <t>2022*)</t>
  </si>
  <si>
    <t>2022**)</t>
  </si>
  <si>
    <t>2023***)</t>
  </si>
  <si>
    <t>2024***)</t>
  </si>
  <si>
    <t>2025***)</t>
  </si>
  <si>
    <t>2026***)</t>
  </si>
  <si>
    <t>22/26</t>
  </si>
  <si>
    <t xml:space="preserve">Δ 22/23 </t>
  </si>
  <si>
    <t>Mio. €</t>
  </si>
  <si>
    <t>%</t>
  </si>
  <si>
    <t>Aufwendungen</t>
  </si>
  <si>
    <t>Erträge</t>
  </si>
  <si>
    <t>Nettoergebnis</t>
  </si>
  <si>
    <t>Auszahlungen aus der Investitionstätigkeit</t>
  </si>
  <si>
    <t>Auszahlungen aus Darlehen und Vorschüsse</t>
  </si>
  <si>
    <t>Auszahlungen für finanzierungswirksame Aufwendungen</t>
  </si>
  <si>
    <t>Periodenabgrenzung (finanzierungswirksame Aufwendungen)</t>
  </si>
  <si>
    <t>Nicht finanzierungswirksame Aufwendungen</t>
  </si>
  <si>
    <t>Δ Aufwendungen - Auszahlungen</t>
  </si>
  <si>
    <t xml:space="preserve">b. Erfolg </t>
  </si>
  <si>
    <t>Einzahlungen aus der Investitionstätigkeit</t>
  </si>
  <si>
    <t>Einzahlungen aus Darlehen und Vorschüsse</t>
  </si>
  <si>
    <t>Einzahlungen aus finanzierungswirksamen Erträgen</t>
  </si>
  <si>
    <t>Periodenabgrenzung (finanzierungswirksame Erträge)</t>
  </si>
  <si>
    <t>Nicht finanzierungswirksame Erträge</t>
  </si>
  <si>
    <t>Δ Erträge - Einzahlungen</t>
  </si>
  <si>
    <t>Auszahlungen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</si>
  <si>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</si>
  <si>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</si>
  <si>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</si>
  <si>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</si>
  <si>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</si>
  <si>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</si>
  <si>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</si>
  <si>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Aufwand durch Bildung von Rückstellungen</t>
  </si>
  <si>
    <t>Abfertigungen</t>
  </si>
  <si>
    <t>Jubiläumszuwendungen</t>
  </si>
  <si>
    <t>Nicht konsumierte Urlaube</t>
  </si>
  <si>
    <t>Sonstige</t>
  </si>
  <si>
    <t>Personalaufwand</t>
  </si>
  <si>
    <t>Auszahlungen für betrieblichen Sachaufwand</t>
  </si>
  <si>
    <t>Ohne COVID-19-Krisenbewältigung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</si>
  <si>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</si>
  <si>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</si>
  <si>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</si>
  <si>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</si>
  <si>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</si>
  <si>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</si>
  <si>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</si>
  <si>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</si>
  <si>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</si>
  <si>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</si>
  <si>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</si>
  <si>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</si>
  <si>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</si>
  <si>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Abschreibungen auf Vermögenswerte</t>
  </si>
  <si>
    <t>Sonstiger betrieblicher Aufwand und Abgang von Sachanlagen</t>
  </si>
  <si>
    <t>Prozesse</t>
  </si>
  <si>
    <t>Aufwand aus Wertberichtigungen</t>
  </si>
  <si>
    <t>Betrieblicher Sachaufwand</t>
  </si>
  <si>
    <t>Auszahlungen für Transfers</t>
  </si>
  <si>
    <t>Transfers an öffentliche Körperschaften und Rechtsträger</t>
  </si>
  <si>
    <t>Transfers an ausländische Körperschaften und Rechtsträger</t>
  </si>
  <si>
    <t>Transfers an Unternehmen</t>
  </si>
  <si>
    <t>Transfers an private Haushalte</t>
  </si>
  <si>
    <t>Sonstige Transfers </t>
  </si>
  <si>
    <t>Aufwand durch Bildung von Rückstellungen - Haftungen</t>
  </si>
  <si>
    <t>Haftungen</t>
  </si>
  <si>
    <t>Transferaufwand</t>
  </si>
  <si>
    <t>Auszahlungen für Finanzaufwand</t>
  </si>
  <si>
    <t>UG 58 Finanzierungen, Währungstauschverträge</t>
  </si>
  <si>
    <t>Aufwand aus der Bewertung von Beteiligungen</t>
  </si>
  <si>
    <t>Finanzaufwand</t>
  </si>
  <si>
    <t>Abgaben - brutto</t>
  </si>
  <si>
    <t>Ab-Überweisungen</t>
  </si>
  <si>
    <t>Abgabenähnliche Einzahlungen/Erträge</t>
  </si>
  <si>
    <t>Beiträge zur Arbeitslosenversicherung (ALV)</t>
  </si>
  <si>
    <t>Beiträge zum Familienlastenausgleichsfonds (FLAF)</t>
  </si>
  <si>
    <t>Sonstige abgabenähnliche Einzahlungen/Erträge</t>
  </si>
  <si>
    <t>Einzahlungen/Erträge aus wirtschaftlicher Tätigkeit</t>
  </si>
  <si>
    <t>Kostenbeiträgen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</si>
  <si>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</si>
  <si>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</si>
  <si>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</si>
  <si>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</si>
  <si>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</si>
  <si>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</si>
  <si>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</si>
  <si>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Sonstige Einzahlungen/Erträge</t>
  </si>
  <si>
    <t>Finanzerträge/-einzahlungen</t>
  </si>
  <si>
    <t/>
  </si>
  <si>
    <t>Erträge aus wirtschaftlicher Tätigkeit</t>
  </si>
  <si>
    <t>Finanzerträge</t>
  </si>
  <si>
    <t>Sonstige Erträge</t>
  </si>
  <si>
    <t>Budgetierte</t>
  </si>
  <si>
    <t>BFRG</t>
  </si>
  <si>
    <t>RL-Entnahmen</t>
  </si>
  <si>
    <t>hievon variabel</t>
  </si>
  <si>
    <t xml:space="preserve">Auszahlungen </t>
  </si>
  <si>
    <t>Bundesbudget (Finanzierungshaushalt)</t>
  </si>
  <si>
    <t>Auszahlungen aus Investitionen</t>
  </si>
  <si>
    <t>Beteiligungen</t>
  </si>
  <si>
    <t>Immaterielle Vermögenswerte </t>
  </si>
  <si>
    <t>Sachanlagen</t>
  </si>
  <si>
    <t>Amts-, Betriebs- und Geschäftsausstattung</t>
  </si>
  <si>
    <t>Gebäude und Bauten</t>
  </si>
  <si>
    <t>Grundstücke, Grundstückseinrichtungen </t>
  </si>
  <si>
    <t>Technische Anlagen</t>
  </si>
  <si>
    <t>davon je UG</t>
  </si>
  <si>
    <t>Sonstige investitionsnahe Auszahlungen</t>
  </si>
  <si>
    <t>Bundesbeitrag U-Bahnbau, UG 41</t>
  </si>
  <si>
    <t>KLI.EN, UG 41 und UG 43</t>
  </si>
  <si>
    <t>Klinischer Mehraufwand DB 31.02.01</t>
  </si>
  <si>
    <t>Siedlungswasserwirt. und Gewässerökologie</t>
  </si>
  <si>
    <t>Umweltförderung im Inland (UFI), UG 43</t>
  </si>
  <si>
    <t>Thermische Sanierung, UG 43</t>
  </si>
  <si>
    <t>Altlastensanierung, UG 43</t>
  </si>
  <si>
    <t>Industrievehikel, UG 43</t>
  </si>
  <si>
    <t>Investitionen ausgegliederter Einheiten</t>
  </si>
  <si>
    <t>In % des BIP</t>
  </si>
  <si>
    <t>1) Ab 2022 Kompetenz BMF</t>
  </si>
  <si>
    <t>3) Finanzierungsbeiträge für Schieneninfrastrukturinvestitionen von Privatbahnen gemäß § 4 Privatbahngesetz (ohne Zahlungen an APK Pensionskasse betreffend Graz-Köflacher Bahn und Busbetrieb GmbH)</t>
  </si>
  <si>
    <t>4) Umsetzung Maßnahme Regierungsprogramm 2020-2024</t>
  </si>
  <si>
    <t>5) Teil des Sektors Staat gem. ESVG; Investitionen laut Mehrjahresplanung der BIG, Planwerte 2022 &amp; 2023 lt. BIG Quartalsberichterstattung zum 30.06.2022; Quelle: BIG</t>
  </si>
  <si>
    <t>6) Teil des Sektors Staat gem. ESVG; Investitionen laut Rahmenplan (2020 und 2021 Ist-Wert, 2022 und 2023: Planwert gemäß Rahmenplan 2022-2027), Quelle: ÖBB</t>
  </si>
  <si>
    <t>7) Quelle: ASFINAG; Werte bis 2021 entsprechen dem Jahresabschluss; ab 2022 denen der genehmigten Kostenpläne 2022</t>
  </si>
  <si>
    <t xml:space="preserve">8) Investitionen ausgegliederter Einheiten + Zahlungen aus dem Bundesbudget ohne Zahlungen an ÖBB </t>
  </si>
  <si>
    <t>In Mrd. €, per Jahresende</t>
  </si>
  <si>
    <t>ÖBB-Infrastruktur AG¹</t>
  </si>
  <si>
    <t>BIG¹</t>
  </si>
  <si>
    <t>ASFINAG²</t>
  </si>
  <si>
    <t>Plan 2022</t>
  </si>
  <si>
    <t>Plan 2023</t>
  </si>
  <si>
    <t>Mrd. €</t>
  </si>
  <si>
    <t>1) Seit September 2014 sind diese Einheiten durch die Umstellung auf das ESVG 2010 dem Sektor Staat zuzuordnen; Werte 2020 und 2021 gem. IFRS Teilkonzern ÖBB-Infrastruktur, Planwerte 2022 und 2023 gem. vorläufiger Mittelfristplanung 2022-2027 ÖBB-Infrastruktur AG</t>
  </si>
  <si>
    <t>2) Quelle: ASFINAG; Werte bis 2021 entsprechen dem Jahresabschluss; ab 2022 denen der genehmigten Kostenpläne 2022</t>
  </si>
  <si>
    <t>Quellen: ÖBB, ASFINAG, BIG</t>
  </si>
  <si>
    <t>Länder</t>
  </si>
  <si>
    <t xml:space="preserve">Transferzahlungen an Länder </t>
  </si>
  <si>
    <t>LandeslehrerInnen, Aktivausgaben (UG 30 und 42)</t>
  </si>
  <si>
    <t xml:space="preserve">LandeslehrerInnen, Pensionsausgaben </t>
  </si>
  <si>
    <t>Zweckzuschüsse Krankenanstalten (UG 24)</t>
  </si>
  <si>
    <t>Zuschüsse für Krankenanstalten (UG 44)</t>
  </si>
  <si>
    <t>Gesundheits- u. Sozialbereichs-Beihilfengesetz</t>
  </si>
  <si>
    <t>Corona-Familienhärteausgleich (Teil UG 21)</t>
  </si>
  <si>
    <t>Zuschüsse für Investitionen</t>
  </si>
  <si>
    <t>Zuschüsse für die Finanzierung von Straßen</t>
  </si>
  <si>
    <t>Ausbau Kinderbetreuung u. Sprachförderung (UG 30)</t>
  </si>
  <si>
    <t>Zuschüsse aus dem Pflegefonds (UG 21)</t>
  </si>
  <si>
    <t>Erhöhung des Entgelts in der Pflege</t>
  </si>
  <si>
    <t>Pflegeausbildung</t>
  </si>
  <si>
    <t>Zuschüsse für schulische Tagesbetreuung (UG 30)</t>
  </si>
  <si>
    <t>Bedarfszuweisungen an Länder</t>
  </si>
  <si>
    <t>Zuschüsse zur Theaterführung</t>
  </si>
  <si>
    <t>Katastrophenfonds</t>
  </si>
  <si>
    <t>Zuschüsse auf Grund von Sondergesetzen</t>
  </si>
  <si>
    <t>Bundesbeitrag U-Bahnbau Wien</t>
  </si>
  <si>
    <t>Sonstige Transfers an Länder</t>
  </si>
  <si>
    <t>Gemeinden</t>
  </si>
  <si>
    <t>Transferzahlungen an Gemeinden</t>
  </si>
  <si>
    <t>Finanzkraftstärkung der Gemeinden</t>
  </si>
  <si>
    <t>Bedarfszuweisungen an Gemeinden</t>
  </si>
  <si>
    <t>Strukturfonds</t>
  </si>
  <si>
    <t>Polizeikostenersatz</t>
  </si>
  <si>
    <t>Finanzzuw. in Nahverkehrsangelegenheiten</t>
  </si>
  <si>
    <t>Zweckzuschuss für Eisenbahnkreuzungen</t>
  </si>
  <si>
    <t>Kommunalinvestitionsgesetz 2017 + 2020 + 2023</t>
  </si>
  <si>
    <t>Sonstige Transfers an Gemeinden</t>
  </si>
  <si>
    <t>Ertragsanteile</t>
  </si>
  <si>
    <t>Transferzahlungen</t>
  </si>
  <si>
    <t>1) Ab dem BVA 2007 wird der laufende klinische Mehraufwand nicht mehr gesondert budgetiert, sondern ist im Gesamtbetrag gem. § 12 UG 2002 enthalten; die Bauinvestitionen werden weiterhin getrennt budgetiert.</t>
  </si>
  <si>
    <t>2) Saldo aus den Zahlungen des Bundes an die Länder und der Ersätze der Länder an den Bund</t>
  </si>
  <si>
    <t>PV-Beiträge für Bez. nach AlVG/SUG/ÜHG (UG 20)</t>
  </si>
  <si>
    <t>SV-Beiträge für pflegende Angehörige (UG 21)¹</t>
  </si>
  <si>
    <t>Bundesbeitrag zur gesetzl. Pensionsv. (UG 22)²</t>
  </si>
  <si>
    <t>Ausgleichszulagen (UG 22)</t>
  </si>
  <si>
    <t>Ersatz gem. Nachtschwerarbeitsgesetz (UG 22)¹</t>
  </si>
  <si>
    <t>PV-Beiträge des FLAF (UG 25)</t>
  </si>
  <si>
    <t>1) umfasst auch KV-Beiträge</t>
  </si>
  <si>
    <t>2) inkl. Partnerleistung, Beiträge für Teilversicherte und Abrechnungsreste</t>
  </si>
  <si>
    <t>KV-Beiträge für Bez. nach AlVG/SUG/ÜHG (UG 20)</t>
  </si>
  <si>
    <t>Krankengeldaufwand nach AlVG (UG 20)</t>
  </si>
  <si>
    <t>Kosteners. für Einhebung AlV-Beiträge (UG 20)</t>
  </si>
  <si>
    <t>Dienstgeberbeiträge zur KV (UG 23)</t>
  </si>
  <si>
    <t>Zahngesundheitsfonds (UG 24)</t>
  </si>
  <si>
    <t>KV-Beiträge zur Sozialhilfe (UG 24)</t>
  </si>
  <si>
    <t>Kostenerstattung iZm Foto auf e-Card (UG 24)</t>
  </si>
  <si>
    <t>Ersatz ao. Gutschrift von KV-Beiträgen SVS (UG 24)</t>
  </si>
  <si>
    <t>Ersatz Gutschrift von KV-Beiträgen SVS (UG 24)</t>
  </si>
  <si>
    <t>Ersatz SVS-Beitragsentfall (UG 24)</t>
  </si>
  <si>
    <t>Aufwendungen für Wochengeld - Teilersatz (UG 25)</t>
  </si>
  <si>
    <t>Kosten der Betriebshilfe - Teilersatz (UG 25)</t>
  </si>
  <si>
    <t>KV-Beiträge iZm Kinderbetreuung (UG 25)</t>
  </si>
  <si>
    <t>1) GSBG Mittel an den Dachverband der Sozialversicherungsträger</t>
  </si>
  <si>
    <t>UV-Beiträge für Bez. nach AlVG (UG 20)</t>
  </si>
  <si>
    <t>UV-Beiträge des FLAF (UG 25)</t>
  </si>
  <si>
    <t>EU-Beitragszahlungen¹</t>
  </si>
  <si>
    <t>Rückflüsse UG 51</t>
  </si>
  <si>
    <t>EU Garantiefonds für die Landwirtschaft</t>
  </si>
  <si>
    <t>EU Fonds für die ländliche Entwicklung</t>
  </si>
  <si>
    <t xml:space="preserve">EU Meeres- und Fischereifonds </t>
  </si>
  <si>
    <t>EU Fonds für die regionale Entwicklung</t>
  </si>
  <si>
    <t>EU Sozialfonds</t>
  </si>
  <si>
    <t xml:space="preserve">EU Solidaritätsfonds </t>
  </si>
  <si>
    <t>EU Fonds für die Anpassung an die Globalisierung</t>
  </si>
  <si>
    <t>EU Hilfsfonds für die am stärksten Benachteiligten</t>
  </si>
  <si>
    <t>Aufbau- und Resilienzfazilität</t>
  </si>
  <si>
    <t>Brexit Adjustment Reserve</t>
  </si>
  <si>
    <t>EU Kostenersätze (Dienstreisen)</t>
  </si>
  <si>
    <t>Sonstige Rückflüsse in den Bundeshaushalt (diverse UG)²</t>
  </si>
  <si>
    <t>Rückflüsse insgesamt</t>
  </si>
  <si>
    <t>1) Nationaler EU-Beitrag (Eigenmittelanforderungen der Europäischen Kommission). DB 16.01.04</t>
  </si>
  <si>
    <t>2) Quelle: BMF; ab 2021 Schätzungen</t>
  </si>
  <si>
    <t>Gesamtstaat gem. ESVG 2010
In Mrd. €</t>
  </si>
  <si>
    <t xml:space="preserve">Staatsausgaben </t>
  </si>
  <si>
    <t xml:space="preserve">Staatseinnahmen </t>
  </si>
  <si>
    <t xml:space="preserve">Steuern und Abgaben </t>
  </si>
  <si>
    <t>Maastricht-Saldo Gesamtstaat</t>
  </si>
  <si>
    <t xml:space="preserve">Schuldenstand (Maastricht) </t>
  </si>
  <si>
    <t>Gesamtstaat gem. ESVG 2010
% d. BIP</t>
  </si>
  <si>
    <t>Veränderung gegenüber Vorjahr</t>
  </si>
  <si>
    <t>Bundessektor</t>
  </si>
  <si>
    <t>Landessektor</t>
  </si>
  <si>
    <t>Gemeindesektor</t>
  </si>
  <si>
    <t>Sozialversicherungssektor</t>
  </si>
  <si>
    <t>+</t>
  </si>
  <si>
    <t>Konjunktureffekt</t>
  </si>
  <si>
    <t>Einmalmaßnahmen</t>
  </si>
  <si>
    <t>Struktureller Saldo (Gesamtstaat)</t>
  </si>
  <si>
    <t xml:space="preserve">Schuldenquote (Maastricht) </t>
  </si>
  <si>
    <t>Finanzierungshaushalt Bund</t>
  </si>
  <si>
    <t xml:space="preserve"> Maastricht-Komponenten (Prognose)</t>
  </si>
  <si>
    <t>UG 14 Militärinvestitionen</t>
  </si>
  <si>
    <t xml:space="preserve">UG 16 Periodenabgrenzung Steuern </t>
  </si>
  <si>
    <t xml:space="preserve">UG 42 Periodenabgrenzung Mobilfunklizenzen </t>
  </si>
  <si>
    <t>UG 43 Emissionszertifikate</t>
  </si>
  <si>
    <t>UG 45 COFAG</t>
  </si>
  <si>
    <t>UG 46 ABBAG</t>
  </si>
  <si>
    <t>UG 46 VBW-Genussrecht</t>
  </si>
  <si>
    <t>UG 58 Periodenabgrenzung</t>
  </si>
  <si>
    <t xml:space="preserve">Außerbudgetäre Einheiten </t>
  </si>
  <si>
    <t>Einlagensicherung</t>
  </si>
  <si>
    <t>ESM</t>
  </si>
  <si>
    <t>ARP-Auszahlungen</t>
  </si>
  <si>
    <t>RRF-Einzahlungen</t>
  </si>
  <si>
    <t>Maastricht-Saldo des Bundessektors</t>
  </si>
  <si>
    <t>Quelle: Statistik Austria bis 2021, ab 2022 BMF</t>
  </si>
  <si>
    <t>In % des BIP, Rundungsdifferenzen</t>
  </si>
  <si>
    <t>Kerneinheit Bund</t>
  </si>
  <si>
    <t>Außerbudgetäre Bundeseinheiten und Fonds</t>
  </si>
  <si>
    <t>Kernhaushalte der Länder ohne Wien</t>
  </si>
  <si>
    <t>Außerbudgetäre Landeseinheiten und Fonds</t>
  </si>
  <si>
    <t>Kernhaushalte der Gemeinden mit Wien</t>
  </si>
  <si>
    <t>Außerbudgetäre Gemeindeeinheiten</t>
  </si>
  <si>
    <t>2022
Prognose</t>
  </si>
  <si>
    <t>2023
Prognose</t>
  </si>
  <si>
    <t>2024
Prognose</t>
  </si>
  <si>
    <t>2025
Prognose</t>
  </si>
  <si>
    <t>2026
Prognose</t>
  </si>
  <si>
    <t>Maastricht-Schuldenstand Gesamtstaat</t>
  </si>
  <si>
    <t>Basis Szenario</t>
  </si>
  <si>
    <t>BIP-Wachstumsrate, nominell in %</t>
  </si>
  <si>
    <t>Unselbständig aktiv Beschäftigte in 1.000</t>
  </si>
  <si>
    <t>Arbeitslose in 1.000</t>
  </si>
  <si>
    <t>Verbraucherpreisentwicklung in %</t>
  </si>
  <si>
    <t>Privater Konsum, real in %</t>
  </si>
  <si>
    <t>Budgetsaldo in % des BIP</t>
  </si>
  <si>
    <t>Schuldenquote in % des BIP</t>
  </si>
  <si>
    <t xml:space="preserve">Szenario 1 </t>
  </si>
  <si>
    <t xml:space="preserve">Szenario 2 </t>
  </si>
  <si>
    <t>Quellen: BMF, STAT, WIFO</t>
  </si>
  <si>
    <t xml:space="preserve">In % des BIP </t>
  </si>
  <si>
    <t>Basisszenario</t>
  </si>
  <si>
    <t xml:space="preserve">EZB-Szenario </t>
  </si>
  <si>
    <t>Basler Ausschuss Stress Szenario</t>
  </si>
  <si>
    <t>Quellen: BMF, OeBFA</t>
  </si>
  <si>
    <t>Ausfuhrfinanzierungsförderungsgesetz</t>
  </si>
  <si>
    <t>Verkehr und Infrastruktur</t>
  </si>
  <si>
    <t>ASFINAG</t>
  </si>
  <si>
    <t>Österreichische Bundesbahnen (ÖBB)</t>
  </si>
  <si>
    <t xml:space="preserve">    Bundesfinanzgesetz (BFG)</t>
  </si>
  <si>
    <t xml:space="preserve">    EUROFIMA</t>
  </si>
  <si>
    <t>Schieneninfrastruktur-Dienstleistungsgesellschaft mbH</t>
  </si>
  <si>
    <t>Österreichischer Finanzmarkt</t>
  </si>
  <si>
    <t>Q2 2021</t>
  </si>
  <si>
    <t>Q4 2021</t>
  </si>
  <si>
    <t>Q2 2022</t>
  </si>
  <si>
    <t>Finanzmarktstabilitätsgesetz (FinStaG)</t>
  </si>
  <si>
    <t>Haftungsgesetz-Kärnten</t>
  </si>
  <si>
    <t>Postsparkassengesetz 1969 (BAWAG P.S.K.)</t>
  </si>
  <si>
    <t>European Financial Stability Facility (EFSF)</t>
  </si>
  <si>
    <t>Scheidemünzengesetz 1988</t>
  </si>
  <si>
    <t>Wirtschaftsförderung</t>
  </si>
  <si>
    <t xml:space="preserve">Austria Wirtschaftsservice GesmbH (AWS) </t>
  </si>
  <si>
    <t>Österr. Hotel- und Tourismusbank Gesellschaft m.b.H.</t>
  </si>
  <si>
    <t>Forschungsförderungsgesellschaft mbH (FFG)</t>
  </si>
  <si>
    <t>COVID-19 Haftungen</t>
  </si>
  <si>
    <t>Zahlungsbilanzstabilisierungsgesetz</t>
  </si>
  <si>
    <t>Sonstige Haftungen</t>
  </si>
  <si>
    <t>Leihgaben an Bundesmuseen</t>
  </si>
  <si>
    <t>Erdölbevorratungs-Förderungsgesetz</t>
  </si>
  <si>
    <t>Atomhaftungsgesetz 1999</t>
  </si>
  <si>
    <t>Europäische Investitionsbank (EIB)</t>
  </si>
  <si>
    <t>Elektrizitätswirtschaft - Energieanleihen</t>
  </si>
  <si>
    <t>1) Aufgrund des Ausfuhrförderungsgesetzes und des Ausfuhrfinanzierungsförderungsgesetzes</t>
  </si>
  <si>
    <t xml:space="preserve">2) Für Kapitalbeträge am Jahresende. In der Regel wird die Bundeshaftung auch für die Zinsen und Kosten übernommen; das tatsächliche 
Haftungsobligo erhöht sich daher um diese nur schwer abschätzbaren jeweiligen Nebenkosten. </t>
  </si>
  <si>
    <t>3) Inklusive Sonder-Kontrollbank-Refinanzierungsrahmen</t>
  </si>
  <si>
    <t>Bezeichnung und Sitz der Gesellschaft</t>
  </si>
  <si>
    <t>Währung</t>
  </si>
  <si>
    <t>Stichtag *</t>
  </si>
  <si>
    <t>Gesamt-kapital</t>
  </si>
  <si>
    <t>Österreichs Anteil am Gesamtkapital</t>
  </si>
  <si>
    <t>davon Haftkapital</t>
  </si>
  <si>
    <t>davon eingezahltes Kapital</t>
  </si>
  <si>
    <t>in Mio. FW</t>
  </si>
  <si>
    <t>in %</t>
  </si>
  <si>
    <t>in Mio. € **</t>
  </si>
  <si>
    <t>Afrikanische Entwicklungsbank (AfEB), Abidjan</t>
  </si>
  <si>
    <t>SZR</t>
  </si>
  <si>
    <t>Asiatische Entwicklungsbank (AEB), Manila</t>
  </si>
  <si>
    <t>US-$</t>
  </si>
  <si>
    <t>Asiatische Infrastruktur Investitionsbank (AIIB), Peking</t>
  </si>
  <si>
    <t>USD</t>
  </si>
  <si>
    <t>Europäische Bank für Wiederaufbau und Entwicklung (EBRD), London</t>
  </si>
  <si>
    <t>EURO</t>
  </si>
  <si>
    <t>Europäische Investitionsbank (EIB), Luxemburg</t>
  </si>
  <si>
    <t>Europäischer Stabilitätsmechanismus (ESM), Luxemburg</t>
  </si>
  <si>
    <t>Inter-Amerikanische Entwicklungsbank (IAEB), Washington***)</t>
  </si>
  <si>
    <t xml:space="preserve">Inter-Amerikanische Investitionsgesellschaft (IIC), Washington </t>
  </si>
  <si>
    <t>Internationale Bank für Wiederaufbau und Entwicklung (IBRD), Washington</t>
  </si>
  <si>
    <t>Internationale Finanzkorporation (IFC), Washington</t>
  </si>
  <si>
    <t>Internationaler Währungsfonds (IWF), Washington</t>
  </si>
  <si>
    <t>Multilaterale Investitions-Garantie-Agentur (MIGA), Washington</t>
  </si>
  <si>
    <t>Summe in Mio. €</t>
  </si>
  <si>
    <t>*) Daten zum Stichtag der jeweils letztbeschlossenen Bilanz (ESM z. 1.1.2022 lt. Quartalsbericht)</t>
  </si>
  <si>
    <t>**) EUR-Umrechnung erfolgte z. Stichtag 30.06.2022 (Referenzkurs EZB): 1EUR = 1,0387 USD; 1EUR = 0,7823 SZR</t>
  </si>
  <si>
    <t>***) Nach Abschluss des Kapitalerhöhungsprozesses bzw. sobald alle Anteile im Rahmen der Kapitalerhöhung gezeichnet sind, sollte sich der österr. Anteil wieder auf 0,489% verringern.</t>
  </si>
  <si>
    <t>Auszahlungen für COVID-19*</t>
  </si>
  <si>
    <t>Auszahlung ohne COVID-19</t>
  </si>
  <si>
    <t>b.Erfolg</t>
  </si>
  <si>
    <t>01</t>
  </si>
  <si>
    <t>Präsidentschaftskanzlei</t>
  </si>
  <si>
    <t>02</t>
  </si>
  <si>
    <t>Bundesgesetzgebung</t>
  </si>
  <si>
    <t>03</t>
  </si>
  <si>
    <t>Verfassungsgerichtshof</t>
  </si>
  <si>
    <t>04</t>
  </si>
  <si>
    <t>Verwaltungsgerichtshof</t>
  </si>
  <si>
    <t>05</t>
  </si>
  <si>
    <t>Volksanwaltschaft</t>
  </si>
  <si>
    <t>06</t>
  </si>
  <si>
    <t>Rechnungshof</t>
  </si>
  <si>
    <t>Bundeskanzleramt</t>
  </si>
  <si>
    <t>Inneres</t>
  </si>
  <si>
    <t>Äußeres</t>
  </si>
  <si>
    <t>Justiz</t>
  </si>
  <si>
    <t>Militärische Angelegenheiten</t>
  </si>
  <si>
    <t>Finanzverwaltung</t>
  </si>
  <si>
    <t>Öffentlicher Dienst und Sport</t>
  </si>
  <si>
    <t>18</t>
  </si>
  <si>
    <t>Fremdenwesen</t>
  </si>
  <si>
    <t>Arbeit</t>
  </si>
  <si>
    <t>Soziales und Konsumentenschutz</t>
  </si>
  <si>
    <t>Pensionsversicherung</t>
  </si>
  <si>
    <t>Pensionen - Beamtinnen und Beamte</t>
  </si>
  <si>
    <t>Gesundheit</t>
  </si>
  <si>
    <t>Familie und Jugend</t>
  </si>
  <si>
    <t>Bildung</t>
  </si>
  <si>
    <t>Wissenschaft und Forschung</t>
  </si>
  <si>
    <t>Kunst und Kultur</t>
  </si>
  <si>
    <t>Wirtschaft (Forschung)</t>
  </si>
  <si>
    <t>Innovation und Technologie (Forschung)</t>
  </si>
  <si>
    <t>Wirtschaft</t>
  </si>
  <si>
    <t>Mobilität</t>
  </si>
  <si>
    <t>Land- u. Forstwirt., Regionen u. Wasserwirt.</t>
  </si>
  <si>
    <t>Klima, Umwelt und Energie</t>
  </si>
  <si>
    <t>Finanzausgleich</t>
  </si>
  <si>
    <t>Bundesvermögen</t>
  </si>
  <si>
    <t>Finanzmarktstabilität</t>
  </si>
  <si>
    <t>Kassenverwaltung</t>
  </si>
  <si>
    <t>Finanzierungen, Währungstauschverträge</t>
  </si>
  <si>
    <t>*Auszahlungen aus dem COVID-19-Krisenbewältigungsfonds, für die Kurzarbeit, die 2 Einmalzahlungen für Arbeitslose, den FLAF-Anteil des Familienhärteausgleichs und den Härtefallfonds-Anteil bedeckt aus Umschichtung, sowie die Saisonstarthilfe</t>
  </si>
  <si>
    <t>Änd. ggü. BFRG 2022-25</t>
  </si>
  <si>
    <t>Variable Gebarung</t>
  </si>
  <si>
    <t>Auszahlungen/Aufwendungen für Personal</t>
  </si>
  <si>
    <t>Auszahlungen/Aufwendungen für Transfers</t>
  </si>
  <si>
    <t>Auszahlungen/Aufwendungen für Finanzaufwand</t>
  </si>
  <si>
    <t>Finanzierungshaushalt/Ergebnishaushalt</t>
  </si>
  <si>
    <t>Aufwände</t>
  </si>
  <si>
    <t>Erfolg
2020</t>
  </si>
  <si>
    <t>Erfolg
2021</t>
  </si>
  <si>
    <t>BVA
2022</t>
  </si>
  <si>
    <t>UG</t>
  </si>
  <si>
    <t>GB</t>
  </si>
  <si>
    <t>0101</t>
  </si>
  <si>
    <t>0201</t>
  </si>
  <si>
    <t>0301</t>
  </si>
  <si>
    <t>0401</t>
  </si>
  <si>
    <t>0501</t>
  </si>
  <si>
    <t>0601</t>
  </si>
  <si>
    <t>Steuerung, Koordination und Services</t>
  </si>
  <si>
    <t>Frauenangelegenheiten und Gleichstellung</t>
  </si>
  <si>
    <t>Steuerung</t>
  </si>
  <si>
    <t>Sicherheit</t>
  </si>
  <si>
    <t>Recht/Wahlen</t>
  </si>
  <si>
    <t>Services</t>
  </si>
  <si>
    <t>Außenpolitische Planung, Infrastruktur u. Koordination</t>
  </si>
  <si>
    <t>Außenpolitische Maßnahmen</t>
  </si>
  <si>
    <t>Steuerung und Services</t>
  </si>
  <si>
    <t>Rechtsprechung</t>
  </si>
  <si>
    <t>Strafvollzug</t>
  </si>
  <si>
    <t>Präsidiale, Personal und Support</t>
  </si>
  <si>
    <t>Landesverteidigung</t>
  </si>
  <si>
    <t>1407</t>
  </si>
  <si>
    <t>Zentrale Steuerung</t>
  </si>
  <si>
    <t>1408</t>
  </si>
  <si>
    <t>Steuerung &amp; Services</t>
  </si>
  <si>
    <t>Steuer- &amp; Zollverwaltung</t>
  </si>
  <si>
    <t>Rechtsvertretung &amp; Rechtsinstanz</t>
  </si>
  <si>
    <t>Öffentliche Abgaben</t>
  </si>
  <si>
    <t>Sport</t>
  </si>
  <si>
    <t>Rubrik 2: Arbeit, Soziales, Gesundheit und Fam.</t>
  </si>
  <si>
    <t>Arbeitsinspektion</t>
  </si>
  <si>
    <t>Pflege</t>
  </si>
  <si>
    <t>Versorgungs- und Entschädigungsgesetze</t>
  </si>
  <si>
    <t>Maßnahmen für Behinderte</t>
  </si>
  <si>
    <t>Ruhe und Versorgungsgenüsse inkl. SV</t>
  </si>
  <si>
    <t>Pflegegeld</t>
  </si>
  <si>
    <t>Steuerung Gesundheitssystem</t>
  </si>
  <si>
    <t>Gesundheitssystemfinanzierung</t>
  </si>
  <si>
    <t>Gesundheitsvorsorge u. Verbrauchergesundheit</t>
  </si>
  <si>
    <t>Ausgleichsfonds für Familienbeihilfen</t>
  </si>
  <si>
    <t>Familienpolitische Maßnahmen und Jugend</t>
  </si>
  <si>
    <t>Schule einschließlich Lehrpersonal</t>
  </si>
  <si>
    <t>Tertiäre Bildung</t>
  </si>
  <si>
    <t>Forschung und Entwicklung</t>
  </si>
  <si>
    <t>Kultureinrichtungen</t>
  </si>
  <si>
    <t>Transferleistungen an die Wirtschaft</t>
  </si>
  <si>
    <t>Eich- und Vermessungswesen</t>
  </si>
  <si>
    <t>Historische Objekte</t>
  </si>
  <si>
    <t>Digitalisierung</t>
  </si>
  <si>
    <t>Verkehrs- und Nachrichtenwesen</t>
  </si>
  <si>
    <t>Klimaticket</t>
  </si>
  <si>
    <t>Land-Forstw.Reg.WaWi</t>
  </si>
  <si>
    <t>4201</t>
  </si>
  <si>
    <t>4202</t>
  </si>
  <si>
    <t>Landwirtschaft, Regionalpolitik und Tourismus</t>
  </si>
  <si>
    <t>4203</t>
  </si>
  <si>
    <t>Forst-, Wasserressourcen und Naturgefahrenmanagement</t>
  </si>
  <si>
    <t>4204</t>
  </si>
  <si>
    <t>4205</t>
  </si>
  <si>
    <t>Agrar-und Regionalpolitik</t>
  </si>
  <si>
    <t>4206</t>
  </si>
  <si>
    <t>Klima und Energie</t>
  </si>
  <si>
    <t>Umwelt und Kreislaufwirtschaft</t>
  </si>
  <si>
    <t>Transfers an Länder und Gemeinden</t>
  </si>
  <si>
    <t>Haftungen des Bundes</t>
  </si>
  <si>
    <t>Bundesvermögensverwaltung</t>
  </si>
  <si>
    <t>Untergliederung</t>
  </si>
  <si>
    <t>Globalbudgets</t>
  </si>
  <si>
    <t>Detailbudgets 1. Ebene</t>
  </si>
  <si>
    <t>Detailbudgets 2. Ebene</t>
  </si>
  <si>
    <t>10</t>
  </si>
  <si>
    <t>11</t>
  </si>
  <si>
    <t>12</t>
  </si>
  <si>
    <t>13</t>
  </si>
  <si>
    <t>14</t>
  </si>
  <si>
    <t>15</t>
  </si>
  <si>
    <t>20</t>
  </si>
  <si>
    <t>21</t>
  </si>
  <si>
    <t>22</t>
  </si>
  <si>
    <t>23</t>
  </si>
  <si>
    <t>24</t>
  </si>
  <si>
    <t>25</t>
  </si>
  <si>
    <t>30</t>
  </si>
  <si>
    <t>31</t>
  </si>
  <si>
    <t>33</t>
  </si>
  <si>
    <t>34</t>
  </si>
  <si>
    <t>40</t>
  </si>
  <si>
    <t>41</t>
  </si>
  <si>
    <t>42</t>
  </si>
  <si>
    <t>Land- und Forstwirtschaft, Regionen und Wasserwirtschaft</t>
  </si>
  <si>
    <t>43</t>
  </si>
  <si>
    <t>44</t>
  </si>
  <si>
    <t>45</t>
  </si>
  <si>
    <t>46</t>
  </si>
  <si>
    <t>51</t>
  </si>
  <si>
    <t>58</t>
  </si>
  <si>
    <t>Anzahl insgesamt</t>
  </si>
  <si>
    <t>*) ohne:</t>
  </si>
  <si>
    <t xml:space="preserve"> - Detailbudgets aus der Anlage II zum BFG "Bundespersonal das für Dritte leistet - Bruttodarstellung" und</t>
  </si>
  <si>
    <t xml:space="preserve"> - "Technische" Detailbudgets, da aus verrechnungstechnischer Sicht für jedes DB 1. Ebene zumindest ein DB 2. Ebene erforderlich ist</t>
  </si>
  <si>
    <t>Finanzierungshaushalt/Ergebnishaushalt
In Mio. €</t>
  </si>
  <si>
    <t>Oberste Organe</t>
  </si>
  <si>
    <t>BM für Inneres</t>
  </si>
  <si>
    <t>BM für europäische und internationale Angelegenheiten</t>
  </si>
  <si>
    <t>BM für Justiz</t>
  </si>
  <si>
    <t>BM für Landesverteidigung</t>
  </si>
  <si>
    <t>BM für Finanzen</t>
  </si>
  <si>
    <t>BM für Arbeit und Wirtschaft</t>
  </si>
  <si>
    <t xml:space="preserve">40 Wirtschaft </t>
  </si>
  <si>
    <t>BM für Kunst, Kultur, öffentlichen Dienst und Sport</t>
  </si>
  <si>
    <t>BM für Bildung, Wissenschaft und Forschung</t>
  </si>
  <si>
    <t>BM für Klimaschutz, Umwelt, Energie, Mobilität, Innovation und Technologie</t>
  </si>
  <si>
    <t>BM für Land- und Forstwirtschaft, Regionen und Wasserwirtschaft</t>
  </si>
  <si>
    <t>BM für Soziales, Gesundheit, Pflege und Konsumentenschutz</t>
  </si>
  <si>
    <t>*) Ressortgliederung gemäß Bundesministeriengesetz-Novelle 2022, BGBl. I Nr. 98/2022 vom 17. Juli 2022</t>
  </si>
  <si>
    <t>Tabelle 1: Der BVA-E 2023 und das BFRG 2023-2026 im Überblick</t>
  </si>
  <si>
    <t>Tabelle 3: Budgetäre Schwerpunkte und Maßnahmen der Bundesregierung</t>
  </si>
  <si>
    <t>Tabelle 4: Auszahlungen und Einzahlungen nach Untergliederungen</t>
  </si>
  <si>
    <t>Tabelle 5: Gesamtstaatliche Eckwerte und wirtschaftliche Rahmenbedingungen</t>
  </si>
  <si>
    <t>Tabelle 6: Entlastung und Anti-Teuerung</t>
  </si>
  <si>
    <t>Tabelle 7: Abschaffung der kalten Progression</t>
  </si>
  <si>
    <t>Tabelle 8: Ökosoziale Steuerreform BFRG 2022-2025 (ausgewählte Maßnahmen)</t>
  </si>
  <si>
    <t>Tabelle 9: Neue Mittel für die Transformation der Wirtschaft</t>
  </si>
  <si>
    <t>Tabelle 10: Neue Mittel Landesverteidigung und innere Sicherheit</t>
  </si>
  <si>
    <t>Tabelle 11: Pflegereform</t>
  </si>
  <si>
    <t>Tabelle 12: Weitere budgetpolitische Maßnahmen</t>
  </si>
  <si>
    <t>Tabelle 13: COVID-19-Krisenbewältigung</t>
  </si>
  <si>
    <t>Tabelle 15: Vergleich der Budget- und Konjunkturprognosen</t>
  </si>
  <si>
    <t>Tabelle 16: Finanzierungsrechnung im Überblick</t>
  </si>
  <si>
    <t>Tabelle 19: Ergebnisrechnung im Überblick</t>
  </si>
  <si>
    <t>Tabelle 20: Auszahlungen und Aufwendungen</t>
  </si>
  <si>
    <t>Tabelle 21: Einzahlungen und Erträge</t>
  </si>
  <si>
    <t>Tabelle 22: Auszahlungen in der ökonomischen Gliederung</t>
  </si>
  <si>
    <t>Tabelle 23: Auszahlungen und Aufwendungen für Personal</t>
  </si>
  <si>
    <t>Tabelle 24: Auszahlungen und Aufwendungen für betrieblichen Sachaufwand</t>
  </si>
  <si>
    <t>Tabelle 25: Auszahlungen und Aufwendungen für Transfers</t>
  </si>
  <si>
    <t>Tabelle 26: Auszahlungen und Aufwendungen für Finanzaufwand</t>
  </si>
  <si>
    <t>Tabelle 27: Auszahlungen auf Rubrikenebene</t>
  </si>
  <si>
    <t>Tabelle 28: Auszahlungen in der Rubrik 0,1</t>
  </si>
  <si>
    <t>Tabelle 29: Auszahlungen in der Rubrik 2</t>
  </si>
  <si>
    <t>Tabelle 30: Auszahlungen in der Rubrik 3</t>
  </si>
  <si>
    <t>Tabelle 31: Auszahlungen in der Rubrik 4</t>
  </si>
  <si>
    <t>Tabelle 32: Auszahlungen in der Rubrik 5</t>
  </si>
  <si>
    <t>Tabelle 33: Vergleich mit dem Bundesfinanzrahmen</t>
  </si>
  <si>
    <t>Tabelle 34: Grundzüge des Personalplans</t>
  </si>
  <si>
    <t>Tabelle 35: Infrastrukturinvestitionen auf Bundesebene</t>
  </si>
  <si>
    <t>Tabelle 36: Finanzverbindlichkeiten außerbudgetärer Einheiten</t>
  </si>
  <si>
    <t>Tabelle 39: Ertragsanteile und Transfers des Bundes an Länder und Gemeinden</t>
  </si>
  <si>
    <t>Tabelle 40: Zahlungen des Bundes an die Pensionsversicherungsträger</t>
  </si>
  <si>
    <t>Tabelle 41: Zahlungen des Bundes an die Krankenversicherungsträger</t>
  </si>
  <si>
    <t>Tabelle 42: Zahlungen des Bundes an die Unfallversicherung</t>
  </si>
  <si>
    <t>Tabelle 43: Verflechtungen mit dem EU-Haushalt</t>
  </si>
  <si>
    <t>Tabelle 44: Gesamtstaatliche Eckwerte</t>
  </si>
  <si>
    <t>Tabelle 45: Maastricht-Überleitung des Bundes</t>
  </si>
  <si>
    <t>Tabelle 46: Maastricht-Salden der Kerneinheiten und außerbudgetären Einheiten</t>
  </si>
  <si>
    <t>Tabelle 47: Schuldenstände der Kerneinheiten und außerbudgetären Einheiten</t>
  </si>
  <si>
    <t>Tabelle 48: Zinsszenarien</t>
  </si>
  <si>
    <t>Tabelle 50: Haftungen des Bundes</t>
  </si>
  <si>
    <t>Tabelle 49: Sensitivitätsanalysen</t>
  </si>
  <si>
    <t>Tabelle 51: Österreichs Anteile an internationalen Finanzinstitutionen</t>
  </si>
  <si>
    <t>Tabellenanhang 1: Auszahlungen mit und ohne COVID-19-Krisenbewältigung</t>
  </si>
  <si>
    <t>Tabellenanhang 2: Auszahlungen je Untergliederung im BFRG</t>
  </si>
  <si>
    <t>Tabellenanhang 3: Einzahlungen nach Untergliederungen im BVA-E 2023</t>
  </si>
  <si>
    <t>Tabellenanhang 4: Überleitung der Auszahlungen zu den Aufwendungen</t>
  </si>
  <si>
    <t>Tabellenanhang 5: Einzahlungen in der UG 16 im BFRG 2023-2026</t>
  </si>
  <si>
    <t>Tabellenanhang 6: Einzahlungen nach Untergliederungen im BFRG 2023-2026</t>
  </si>
  <si>
    <t>Tabellenanhang 7: Überleitung der Einzahlungen zu den Erträgen</t>
  </si>
  <si>
    <t>Tabellenanhang 8: Auszahlungen im BFRG nach Rubriken</t>
  </si>
  <si>
    <t>Tabellenanhang 9: Anzahl an Global- und Detailbudgets *)</t>
  </si>
  <si>
    <t>Tabellenanhang 10: Ressortgliederung</t>
  </si>
  <si>
    <t>Tabellenanhang 11: Auszahlungen, Aufwendungen, Einzahlungen, Erträge nach Globalbudget</t>
  </si>
  <si>
    <t xml:space="preserve">In Mio. €, jeweils wichtigste Beteiligungen der UG </t>
  </si>
  <si>
    <t>UG 10 Bundeskanzleramt</t>
  </si>
  <si>
    <t>Statistik Österreich</t>
  </si>
  <si>
    <t>UG 12 Äußeres</t>
  </si>
  <si>
    <t>Austrian Development Agency GmbH (ADA)</t>
  </si>
  <si>
    <t>UG 13 Justiz</t>
  </si>
  <si>
    <t>Justizbetreuungsagentur</t>
  </si>
  <si>
    <t>UG 17 Öffentlicher Dienst und Sport</t>
  </si>
  <si>
    <t xml:space="preserve">Bundes-Sport GmbH </t>
  </si>
  <si>
    <t>UG 18 Fremdenwesen</t>
  </si>
  <si>
    <t>Bundesagentur für Betreuungs- und Unterstützungsleistungen Gesellschaft mit beschränkter Haftung</t>
  </si>
  <si>
    <t xml:space="preserve">Arbeitsmarktservice AMS </t>
  </si>
  <si>
    <t>Österreichische Agentur für Gesundheit und Ernährungssicherheit GmbH (AGES)</t>
  </si>
  <si>
    <t>UG 31 Wissenschaft und Forschung</t>
  </si>
  <si>
    <t>Geosphere Austria</t>
  </si>
  <si>
    <t>kA</t>
  </si>
  <si>
    <t>Institute of Science and Technology Austria (IST Austria)</t>
  </si>
  <si>
    <t>OeAD-GmbH – Agentur für Bildung und Internationalisierung</t>
  </si>
  <si>
    <t>Österreichische Akademie der Wissenschaften</t>
  </si>
  <si>
    <t>Universitäten (gesamt)</t>
  </si>
  <si>
    <t>UG 32 Kunst und Kultur</t>
  </si>
  <si>
    <t>Bundesmuseen</t>
  </si>
  <si>
    <t>Bundestheater-Konzern</t>
  </si>
  <si>
    <t>UG 34 Innovation und Technologie (Forschung)</t>
  </si>
  <si>
    <t>Austrian Institute of Technology (AIT) Konzern</t>
  </si>
  <si>
    <t>Österreichische ForschungsförderungsgmbH</t>
  </si>
  <si>
    <t>Austria Wirtschaftsservice GmbH</t>
  </si>
  <si>
    <t>UG 41 Mobilität</t>
  </si>
  <si>
    <t>Graz-Köflacher Bahn und Busbetrieb GmbH</t>
  </si>
  <si>
    <t>Österreichische Bundesbahnen-Holding AG</t>
  </si>
  <si>
    <t>Via Donau - Österr. Wasserstraßen-GmbH</t>
  </si>
  <si>
    <t>UG 42 Land- u. Forstwirt., Regionen u. Wasserwirt.</t>
  </si>
  <si>
    <t>Agrarmarkt Austria (AMA)</t>
  </si>
  <si>
    <t>Bundesforschungs- und Ausbildungszentrum für Wald, Naturgefahren und Landschaft</t>
  </si>
  <si>
    <t>Umweltbundesamt GmbH</t>
  </si>
  <si>
    <t>Buchhaltungsagentur des Bundes (BHAG)</t>
  </si>
  <si>
    <t>Internationales Amtssitz- und Konferenzzentrum Wien AG (IAKW)</t>
  </si>
  <si>
    <t>kA. = keine %-Angabe da die prozentuelle Veränderung keinen aussagekräftigen Wert liefert.</t>
  </si>
  <si>
    <t xml:space="preserve">ASFINAG - Autobahnen- und Schnellstraßen-Finanzierungs AG </t>
  </si>
  <si>
    <t>Österreichische Bundesforste AG</t>
  </si>
  <si>
    <t>Verbund</t>
  </si>
  <si>
    <t>Österreichische Beteiligungs AG (ÖBAG)</t>
  </si>
  <si>
    <t>Oesterreichische Nationalbank (OeNB)</t>
  </si>
  <si>
    <t>UG 46 Finanzmarktstabilität</t>
  </si>
  <si>
    <t>KA Finanz AG</t>
  </si>
  <si>
    <t>Tabelle 37: Auszahlungen an Beteiligungen aus dem Bundesbudget</t>
  </si>
  <si>
    <t>Tabelle 38: Einzahlungen von Beteiligungen ins Bundesbudget</t>
  </si>
  <si>
    <t>2020</t>
  </si>
  <si>
    <t>2021</t>
  </si>
  <si>
    <t>2022</t>
  </si>
  <si>
    <t>2023</t>
  </si>
  <si>
    <t>UG 01 Präsidentschaftskanzlei</t>
  </si>
  <si>
    <t>UG 02 Bundesgesetzgebung</t>
  </si>
  <si>
    <t>UG 03 Verfassungsgerichtshof</t>
  </si>
  <si>
    <t>UG 04 Verwaltungsgerichtshof</t>
  </si>
  <si>
    <t>UG 05 Volksanwaltschaft</t>
  </si>
  <si>
    <t>UG 06 Rechnungshof</t>
  </si>
  <si>
    <t>Auszahlungen ohne COVID-19-Krisenbewältigung</t>
  </si>
  <si>
    <t>Auszahlungen COVID-19-Krisenbewältigung</t>
  </si>
  <si>
    <t>UG 15 Finanzverwaltung</t>
  </si>
  <si>
    <t>Aktive Arbeitsmarktpolitik (DB-Übergreifend)</t>
  </si>
  <si>
    <t>ALV-Leistungen</t>
  </si>
  <si>
    <t>Kurzarbeit</t>
  </si>
  <si>
    <t>ALV-Beiträge</t>
  </si>
  <si>
    <t>RRF-Projekt (Community Nurses)</t>
  </si>
  <si>
    <t>Pflegefonds</t>
  </si>
  <si>
    <t>UG 22 Pensionsversicherung</t>
  </si>
  <si>
    <t>Bundesbeitrag</t>
  </si>
  <si>
    <t>Ausgleichszahlungen</t>
  </si>
  <si>
    <t>UG 23 Pensionen - Beamtinnen und Beamte</t>
  </si>
  <si>
    <t>Pensionen Beamtinnen und Beamte</t>
  </si>
  <si>
    <t>Pflegegeld Beamtinnen und Beamte</t>
  </si>
  <si>
    <t>RRF-Projekte</t>
  </si>
  <si>
    <t>Krankenanstalten Zweckzuschuss</t>
  </si>
  <si>
    <t>Ersätze an SVS</t>
  </si>
  <si>
    <t>Familienbeihilfe</t>
  </si>
  <si>
    <t>Kinderbetreuungsgeld</t>
  </si>
  <si>
    <t>Transfers an die Sozialversicherung</t>
  </si>
  <si>
    <t>Beiträge zum FLAF - Dienstgeber</t>
  </si>
  <si>
    <t>Beiträge zum FLAF - Steueranteile</t>
  </si>
  <si>
    <t>UG 30 Bildung</t>
  </si>
  <si>
    <t>Personalkosten Bundespersonal</t>
  </si>
  <si>
    <t>Infrastruktur</t>
  </si>
  <si>
    <t>Digitale Schule</t>
  </si>
  <si>
    <t>Landeslehrer</t>
  </si>
  <si>
    <t>Schutzmaßn./Gesundheitsvors. (inkl. Antigen- &amp; PCR-Tests)</t>
  </si>
  <si>
    <t>Universitäten - Gesamtbetrag gem. § 12 Abs. 2 UG 2002</t>
  </si>
  <si>
    <t>Fachhochschulen</t>
  </si>
  <si>
    <t>Studienförderung</t>
  </si>
  <si>
    <t>Einrichtungen gemäß FoFinaG</t>
  </si>
  <si>
    <t>Kunst- und Kulturförderung</t>
  </si>
  <si>
    <t>Bundestheater</t>
  </si>
  <si>
    <t>UG 33 Wirtschaft (Forschung)</t>
  </si>
  <si>
    <t>Christian Doppler Gesellschaft</t>
  </si>
  <si>
    <t>Forschungsförderungsgesellschaft</t>
  </si>
  <si>
    <t>IPCEI RRF Mikroelektronik II u. Wasserstoff</t>
  </si>
  <si>
    <t>IPCEI Mikroelektronik I</t>
  </si>
  <si>
    <t>Austria Wirtschaftsservice</t>
  </si>
  <si>
    <t>European Space Agency</t>
  </si>
  <si>
    <t>IPCEI Mikroelektronik I u. Batterie</t>
  </si>
  <si>
    <t>Austrian Institute of Technology</t>
  </si>
  <si>
    <t>Silicon Austria Labs</t>
  </si>
  <si>
    <t>Investitionsprämie</t>
  </si>
  <si>
    <t>Sonstige Wirtschaftsförderungen</t>
  </si>
  <si>
    <t>Investitionen Burghauptmannschaft</t>
  </si>
  <si>
    <t>Härtefallfonds (WKO)</t>
  </si>
  <si>
    <t>Klima- und Energiefonds (KLI.EN)</t>
  </si>
  <si>
    <t>Verkehrsdiensteverträge (ÖBB-PV und Privatbahnen)</t>
  </si>
  <si>
    <t>Schienengüterverkehrsförderung</t>
  </si>
  <si>
    <t>Stadtregionalbahnen</t>
  </si>
  <si>
    <t>Zuschussverträge (ÖBB-Infrastruktur)</t>
  </si>
  <si>
    <t>Energiekostenausgleich Schienenverkehr</t>
  </si>
  <si>
    <t>UG 42 Land-Forstw.Reg.WaWi</t>
  </si>
  <si>
    <t>EFRE (EU var.)</t>
  </si>
  <si>
    <t>Ländliche Entwicklung (Bund fix)</t>
  </si>
  <si>
    <t>Gem. Marktorganisation &amp; EGFL (EU var.)</t>
  </si>
  <si>
    <t>Land- und forstwirtschaftliches Schulwesen</t>
  </si>
  <si>
    <t>Naturgefahren</t>
  </si>
  <si>
    <t>Waldfonds</t>
  </si>
  <si>
    <t>Siedlungswasserwirtschaft</t>
  </si>
  <si>
    <t>Grüne Transformation</t>
  </si>
  <si>
    <t>Klima- und Antiteuerungsbonus</t>
  </si>
  <si>
    <t>Strategische Gasreserve (inkl. Speicherkosten)</t>
  </si>
  <si>
    <t>Gasdiversifizierung</t>
  </si>
  <si>
    <t>UG 44 Finanzausgleich</t>
  </si>
  <si>
    <t>Krankenanstaltenfinanzierung</t>
  </si>
  <si>
    <t>Kommunales Investitionsgesetz 2020</t>
  </si>
  <si>
    <t>Ausfuhrförderungsgesetz (AusfFG)</t>
  </si>
  <si>
    <t>Ausfuhrfinanzierungsförderungsgesetz (AFFG)</t>
  </si>
  <si>
    <t>aws Schadloshaltungszahlungen</t>
  </si>
  <si>
    <t>IFIs</t>
  </si>
  <si>
    <t>Energiekostenausgleich (Entlastungspaket I)</t>
  </si>
  <si>
    <t>COFAG (Zuschüsse, Garantien, Verwaltungskosten)</t>
  </si>
  <si>
    <t>Dividenden</t>
  </si>
  <si>
    <t>UG 51 Kassenverwaltung</t>
  </si>
  <si>
    <t>ESF - Europäischer Strukturfonds</t>
  </si>
  <si>
    <t>EFRE - Europ. Fonds f. Regionale Entw.</t>
  </si>
  <si>
    <t>EGFL - Europ. Garantief. ländl. Entw.</t>
  </si>
  <si>
    <t>ELER - Europ. Fonds f. ländl. Entw.</t>
  </si>
  <si>
    <t>RRF - Recovery and Resiliance Facility</t>
  </si>
  <si>
    <t>51.01.01 Geldverkehr des Bundes</t>
  </si>
  <si>
    <t>Zinsen</t>
  </si>
  <si>
    <t>Sonstige Finanzaufwendungen</t>
  </si>
  <si>
    <t>Zusammenfassung UG-Tabellen</t>
  </si>
  <si>
    <t>Veränd. in %</t>
  </si>
  <si>
    <t>in Mrd. €</t>
  </si>
  <si>
    <t>in % des BIP</t>
  </si>
  <si>
    <t>brutto</t>
  </si>
  <si>
    <t>in Tsd. Pers</t>
  </si>
  <si>
    <t>Lohn- und Gehaltssumme</t>
  </si>
  <si>
    <t>Konsumausgaben p. Haushalte</t>
  </si>
  <si>
    <t>Arbeitslosen-Quote, national</t>
  </si>
  <si>
    <t>Registrierte Arbeitslose</t>
  </si>
  <si>
    <t>Übersicht 1: Wirtschaftswachstum im internationalen Vergleich</t>
  </si>
  <si>
    <t>Jährliche reale Veränderung in %</t>
  </si>
  <si>
    <t>2018</t>
  </si>
  <si>
    <t>Belgien</t>
  </si>
  <si>
    <t>Deutschland</t>
  </si>
  <si>
    <t>Estland</t>
  </si>
  <si>
    <t>Irland</t>
  </si>
  <si>
    <t>Griechenland</t>
  </si>
  <si>
    <t>Spanien</t>
  </si>
  <si>
    <t>Frankreich</t>
  </si>
  <si>
    <t>Italien</t>
  </si>
  <si>
    <t>Zypern</t>
  </si>
  <si>
    <t>Lettland</t>
  </si>
  <si>
    <t>Litauen</t>
  </si>
  <si>
    <t>Luxemburg</t>
  </si>
  <si>
    <t>Malta</t>
  </si>
  <si>
    <t>Niederlande</t>
  </si>
  <si>
    <t>Österreich</t>
  </si>
  <si>
    <t>Österreich *</t>
  </si>
  <si>
    <t>Portugal</t>
  </si>
  <si>
    <t>Slowenien</t>
  </si>
  <si>
    <t>Slowakei</t>
  </si>
  <si>
    <t>Finnland</t>
  </si>
  <si>
    <t>Eurozone</t>
  </si>
  <si>
    <t>Bulgarien</t>
  </si>
  <si>
    <t>Tschechische Republik</t>
  </si>
  <si>
    <t>Dänemark</t>
  </si>
  <si>
    <t>Kroatien</t>
  </si>
  <si>
    <t>Ungarn</t>
  </si>
  <si>
    <t>Polen</t>
  </si>
  <si>
    <t>Rumänien</t>
  </si>
  <si>
    <t>Schweden</t>
  </si>
  <si>
    <t>Europäische Union</t>
  </si>
  <si>
    <t>Vereinigtes Königreich</t>
  </si>
  <si>
    <t>USA</t>
  </si>
  <si>
    <t>Schweiz</t>
  </si>
  <si>
    <t>Japan</t>
  </si>
  <si>
    <t>Quellen: Eurostat, EK-Sommerprognose 2022 und *Statistik Austria und WIFO-Konjunkturprognose Oktober 2022</t>
  </si>
  <si>
    <t>OECD und OECD Zwischenprognose September 2022</t>
  </si>
  <si>
    <t>Übersicht 2: Arbeitslosenrate im internationalen Vergleich</t>
  </si>
  <si>
    <t>EU-Methode, in %</t>
  </si>
  <si>
    <t>2019</t>
  </si>
  <si>
    <t>Österreich*</t>
  </si>
  <si>
    <t>Quellen: AMECO, EK-Frühjahrsprognose 2022 und * WIFO-Konjunkturprognose Oktober 2022</t>
  </si>
  <si>
    <t>OECD, https://data.oecd.org/unemp/unemployment-rate-forecast.htm</t>
  </si>
  <si>
    <t>Übersicht 3: Inflationsentwicklung im internationalen Vergleich</t>
  </si>
  <si>
    <t>Jährliche Veränderung in %</t>
  </si>
  <si>
    <t>Quellen: Eurostat, EK-Sommerprognose 2022 und * VPI, WIFO-Konjunkturprognose Oktober 2022</t>
  </si>
  <si>
    <t>OECD, https://data.oecd.org/price/inflation-forecast.htm und OECD Zwischenprognose September 2022</t>
  </si>
  <si>
    <t>Quellen: AMECO, EK-Frühjahrsprognose 2022 und * BMF</t>
  </si>
  <si>
    <t>1) EU-Mitgliedstaaten ESVG 2010</t>
  </si>
  <si>
    <t>Übersicht 5: Strukturelle Budgetsalden, Gesamtstaat</t>
  </si>
  <si>
    <t>Quellen: AMECO, EK-Frühjahrsprognose 2022 und * BMF mittels WIFO-Outputlückenschätzung (EK-Methode) vom Oktober 2022</t>
  </si>
  <si>
    <t>Übersicht 6: Schuldenstände im internationalen Vergleich, Gesamtstaat</t>
  </si>
  <si>
    <t>Übersicht 7: Gesamtstaatliche Budget-Indikatoren</t>
  </si>
  <si>
    <t>BIP</t>
  </si>
  <si>
    <t>BIP, reales
Wachstum</t>
  </si>
  <si>
    <t>Finanzierungssaldo
(Maastricht)</t>
  </si>
  <si>
    <t>Öffentlicher 
Schuldenstand</t>
  </si>
  <si>
    <t>Zinsausgaben</t>
  </si>
  <si>
    <t>Primärsaldo</t>
  </si>
  <si>
    <t>Struktureller Budgetsaldo</t>
  </si>
  <si>
    <t>in Mio €</t>
  </si>
  <si>
    <t>in Mio. €</t>
  </si>
  <si>
    <t>Quellen: BIP: Statistik Austria (bis 2021); WIFO-Konjunkturprognose Oktober 2022 (2022-2026); Gesamtstaat: BMF-Budgetplanung (von 2022 bis 2026); Struktureller Budgetsaldo: BMF mittels WIFO-Outputlückenschätzung (EK-Methode) vom Oktober 2022</t>
  </si>
  <si>
    <t>Übersicht 8: Einnahmen und Ausgaben gem. VGR, Bundessektor</t>
  </si>
  <si>
    <t>In Mrd. €</t>
  </si>
  <si>
    <t>Einnahmen</t>
  </si>
  <si>
    <t>Produktionserlöse</t>
  </si>
  <si>
    <t>Produktions- und Importabgaben</t>
  </si>
  <si>
    <t>Subventionen</t>
  </si>
  <si>
    <t>Vermögenseinkommen</t>
  </si>
  <si>
    <t>Sonstige laufende Transfers</t>
  </si>
  <si>
    <t>Vermögenstransfers</t>
  </si>
  <si>
    <t>Ausgaben</t>
  </si>
  <si>
    <t>Vorleistungen</t>
  </si>
  <si>
    <t>Arbeitnehmerentgelt</t>
  </si>
  <si>
    <t xml:space="preserve">Vermögenseinkommen </t>
  </si>
  <si>
    <t>Monetäre Sozialleistungen</t>
  </si>
  <si>
    <t>Soziale Sachleistungen</t>
  </si>
  <si>
    <t>Bruttoinvestitionen</t>
  </si>
  <si>
    <t>Nettozugang an nichtproduzierten Vermögensgütern</t>
  </si>
  <si>
    <t>Finanzierungssaldo (Maastricht)</t>
  </si>
  <si>
    <t>Quelle: Statistik Austria (bis 2021), BMF (ab 2022)</t>
  </si>
  <si>
    <t>Übersicht 9: Einnahmen und Ausgaben gem. VGR, Gesamtstaat</t>
  </si>
  <si>
    <t>Übersicht 10: Abgaben, UG 16</t>
  </si>
  <si>
    <t>Finanzierungshaushalt, in Mio. €</t>
  </si>
  <si>
    <t>2012</t>
  </si>
  <si>
    <t>2013</t>
  </si>
  <si>
    <t>2014</t>
  </si>
  <si>
    <t>2015</t>
  </si>
  <si>
    <t>2016</t>
  </si>
  <si>
    <t>2017</t>
  </si>
  <si>
    <t xml:space="preserve">Lohnsteuer </t>
  </si>
  <si>
    <t>Kapitalertragsteuern</t>
  </si>
  <si>
    <t>Energieabgabe</t>
  </si>
  <si>
    <t xml:space="preserve">Mineralölsteuer   </t>
  </si>
  <si>
    <t>Motorbezogene Versicherungs.</t>
  </si>
  <si>
    <t>Sonstige Abgaben</t>
  </si>
  <si>
    <t>Bruttoabgaben</t>
  </si>
  <si>
    <t>Aufteilung</t>
  </si>
  <si>
    <t>Bund (UG 16 Netto)</t>
  </si>
  <si>
    <t>Ertragsanteile Länder</t>
  </si>
  <si>
    <t>Ertragsanteile Gemeinden</t>
  </si>
  <si>
    <t>Fonds etc.</t>
  </si>
  <si>
    <t>Aufteilung in % der Bruttoabgaben</t>
  </si>
  <si>
    <t>Bund (Nettoabgaben)</t>
  </si>
  <si>
    <t>Übersicht 11: Ertragsanteile</t>
  </si>
  <si>
    <t>Burgenland</t>
  </si>
  <si>
    <t xml:space="preserve">        Land</t>
  </si>
  <si>
    <t xml:space="preserve">        Gemeinden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</si>
  <si>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</si>
  <si>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</si>
  <si>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</si>
  <si>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</si>
  <si>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</si>
  <si>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</si>
  <si>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</si>
  <si>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</si>
  <si>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 xml:space="preserve">       als Land</t>
  </si>
  <si>
    <t xml:space="preserve">       als Gemeinde</t>
  </si>
  <si>
    <t>Übersicht 12: Pensionsversicherung, Finanzierung und Leistungen</t>
  </si>
  <si>
    <t>Finanzierung in Mrd. € bzw. in % des BIP</t>
  </si>
  <si>
    <t>Bundeszuschüsse</t>
  </si>
  <si>
    <t xml:space="preserve">Insgesamt </t>
  </si>
  <si>
    <t>Alterspension</t>
  </si>
  <si>
    <t>Pension wegen geminderter Arbeitsfähigkeit</t>
  </si>
  <si>
    <t>Witwenpension</t>
  </si>
  <si>
    <t>Witwerpension</t>
  </si>
  <si>
    <t xml:space="preserve">Waisenpension </t>
  </si>
  <si>
    <t xml:space="preserve">Pensionsaufwand </t>
  </si>
  <si>
    <t>Pflichtversicherte in 1.000</t>
  </si>
  <si>
    <t>Pensionen in 1.000</t>
  </si>
  <si>
    <t>Quelle: BM für Soziales, Gesundheit, Pflege und Konsumentenschutz</t>
  </si>
  <si>
    <t>1) Einschließlich Ersatzzeitenfinanzierung aus Mitteln von AMS und FLAF</t>
  </si>
  <si>
    <t>2) Enthält sonstige Beiträge (zB. von  Selbstversicherten und freiwillig Versicherten) und übrige Erträge der Pensionsversicherungsträger (zB. Kostenbeteiligungen, Verzugszinsen, Finanzerträge, etc.)</t>
  </si>
  <si>
    <t>3) Durchschnittspension nach dem ASVG (14 mal jährlich)</t>
  </si>
  <si>
    <t xml:space="preserve">4) Ohne Ausgleichszulagen, Rehabilitation, Beitrag zur Krankenversicherung der Pensionisten, Verwaltungskosten, Versicherungsanstalt des österreichischen Notariates </t>
  </si>
  <si>
    <t xml:space="preserve">5) Anzahl der Pensionen auf 1000 Pflichtversicherungen </t>
  </si>
  <si>
    <t>6) Bundeszuschüsse in % von Insgesamt</t>
  </si>
  <si>
    <t>Übersicht 13: Zuschüsse des Bundes zur gesetzlichen Pensionsversicherung (UG 22)</t>
  </si>
  <si>
    <t>PVA</t>
  </si>
  <si>
    <r>
      <t>VAEB</t>
    </r>
    <r>
      <rPr>
        <vertAlign val="superscript"/>
        <sz val="10"/>
        <color theme="1"/>
        <rFont val="Calibri"/>
        <family val="2"/>
      </rPr>
      <t>2)</t>
    </r>
  </si>
  <si>
    <r>
      <t>SVB</t>
    </r>
    <r>
      <rPr>
        <vertAlign val="superscript"/>
        <sz val="10"/>
        <color theme="1"/>
        <rFont val="Calibri"/>
        <family val="2"/>
      </rPr>
      <t>3)</t>
    </r>
  </si>
  <si>
    <r>
      <t xml:space="preserve">SVA </t>
    </r>
    <r>
      <rPr>
        <vertAlign val="superscript"/>
        <sz val="10"/>
        <color theme="1"/>
        <rFont val="Calibri"/>
        <family val="2"/>
      </rPr>
      <t>3)</t>
    </r>
  </si>
  <si>
    <t>Ausgleichszulagen insgesamt</t>
  </si>
  <si>
    <t>Gesamtauszahlungen</t>
  </si>
  <si>
    <t>1) Inklusive Partnerleistung und Bundesbeitrag für Teilversicherte aus der UG 22</t>
  </si>
  <si>
    <t>2) Ab 2020: BVAEB</t>
  </si>
  <si>
    <t>3) Ab 2020: SVS</t>
  </si>
  <si>
    <r>
      <t>Auszahlungen</t>
    </r>
    <r>
      <rPr>
        <b/>
        <vertAlign val="superscript"/>
        <sz val="10"/>
        <rFont val="Calibri"/>
        <family val="2"/>
      </rPr>
      <t>1)</t>
    </r>
  </si>
  <si>
    <r>
      <t xml:space="preserve">Hoheitsverwaltung </t>
    </r>
    <r>
      <rPr>
        <vertAlign val="superscript"/>
        <sz val="10"/>
        <rFont val="Calibri"/>
        <family val="2"/>
      </rPr>
      <t>2)</t>
    </r>
  </si>
  <si>
    <t>Post</t>
  </si>
  <si>
    <t>ÖBB</t>
  </si>
  <si>
    <t>Landeslehrerinnen u. -lehrer</t>
  </si>
  <si>
    <t>Deckungsquote</t>
  </si>
  <si>
    <t>Hoheitsverwaltung</t>
  </si>
  <si>
    <t>1) Ruhe- und Versorgungsgenüsse von Bundesbeamtinnen und Bundesbeamten sowie von Einrichtungen, für deren Bedienstete in einem öffentlich-rechtlichen oder gleichgestellten Dienstverhältnis der Bund den Pensionsaufwand trägt (ohne Pflegegeld)</t>
  </si>
  <si>
    <t>2) Inklusive Ausgegliederte Einheiten</t>
  </si>
  <si>
    <t>Übersicht 15: Planstellen für Bundesbedienstete nach Besoldungsgruppen-Bereichen</t>
  </si>
  <si>
    <r>
      <t>2016</t>
    </r>
    <r>
      <rPr>
        <b/>
        <vertAlign val="superscript"/>
        <sz val="10"/>
        <rFont val="Calibri"/>
        <family val="2"/>
      </rPr>
      <t>4)</t>
    </r>
  </si>
  <si>
    <r>
      <t>2017</t>
    </r>
    <r>
      <rPr>
        <b/>
        <vertAlign val="superscript"/>
        <sz val="10"/>
        <rFont val="Calibri"/>
        <family val="2"/>
      </rPr>
      <t>5)</t>
    </r>
  </si>
  <si>
    <r>
      <t>2018</t>
    </r>
    <r>
      <rPr>
        <b/>
        <vertAlign val="superscript"/>
        <sz val="10"/>
        <rFont val="Calibri"/>
        <family val="2"/>
      </rPr>
      <t>6)</t>
    </r>
  </si>
  <si>
    <r>
      <t>2019</t>
    </r>
    <r>
      <rPr>
        <b/>
        <vertAlign val="superscript"/>
        <sz val="10"/>
        <rFont val="Calibri"/>
        <family val="2"/>
      </rPr>
      <t>6)</t>
    </r>
  </si>
  <si>
    <r>
      <t>2020</t>
    </r>
    <r>
      <rPr>
        <b/>
        <vertAlign val="superscript"/>
        <sz val="10"/>
        <rFont val="Calibri"/>
        <family val="2"/>
      </rPr>
      <t>6)</t>
    </r>
  </si>
  <si>
    <r>
      <t>2021</t>
    </r>
    <r>
      <rPr>
        <b/>
        <vertAlign val="superscript"/>
        <sz val="10"/>
        <rFont val="Calibri"/>
        <family val="2"/>
      </rPr>
      <t>6)</t>
    </r>
  </si>
  <si>
    <r>
      <t>2022</t>
    </r>
    <r>
      <rPr>
        <b/>
        <vertAlign val="superscript"/>
        <sz val="10"/>
        <rFont val="Calibri"/>
        <family val="2"/>
      </rPr>
      <t>7)</t>
    </r>
  </si>
  <si>
    <r>
      <t>2023</t>
    </r>
    <r>
      <rPr>
        <b/>
        <vertAlign val="superscript"/>
        <sz val="10"/>
        <rFont val="Calibri"/>
        <family val="2"/>
      </rPr>
      <t>8)</t>
    </r>
  </si>
  <si>
    <r>
      <t xml:space="preserve">Planstellenverzeichnis 1a </t>
    </r>
    <r>
      <rPr>
        <b/>
        <vertAlign val="superscript"/>
        <sz val="10"/>
        <rFont val="Calibri"/>
        <family val="2"/>
      </rPr>
      <t>1)</t>
    </r>
  </si>
  <si>
    <t>Allgemeiner Verwaltungsdienst inkl. ADV</t>
  </si>
  <si>
    <t>RichterInnen und RichteramtsanwärterInnen</t>
  </si>
  <si>
    <t>Staatsanwältinnen u. -anwälte</t>
  </si>
  <si>
    <t>Lehrpersonen</t>
  </si>
  <si>
    <r>
      <t xml:space="preserve">Hochschullehrpersonen </t>
    </r>
    <r>
      <rPr>
        <vertAlign val="superscript"/>
        <sz val="10"/>
        <rFont val="Calibri"/>
        <family val="2"/>
      </rPr>
      <t>3)</t>
    </r>
  </si>
  <si>
    <t>Schulaufsicht</t>
  </si>
  <si>
    <t>Exekutivdienst</t>
  </si>
  <si>
    <t xml:space="preserve">Militärischer Dienst </t>
  </si>
  <si>
    <t>Post- und Fernmeldehoheitsverwaltung</t>
  </si>
  <si>
    <t>Krankenpflegedienst</t>
  </si>
  <si>
    <r>
      <t xml:space="preserve">Planstellenverzeichnis 1b </t>
    </r>
    <r>
      <rPr>
        <b/>
        <vertAlign val="superscript"/>
        <sz val="10"/>
        <rFont val="Calibri"/>
        <family val="2"/>
      </rPr>
      <t>2)</t>
    </r>
  </si>
  <si>
    <t>Personalplan Gesamt</t>
  </si>
  <si>
    <t>Quelle: BMKöS (Personalpläne des Bundes angepasst um etwaige unterjährige Änderungen, wie zB. BFG-Novellen oder PP-Anpassungen)</t>
  </si>
  <si>
    <t>1) Das Planstellenverzeichnis 1a beinhaltet sämtliche Planstellen der Bundesbediensteten in der Bundesverwaltung</t>
  </si>
  <si>
    <t>2) Das Planstellenverzeichnis 1b beinhaltet sämtliche Planstellen der Bundesbediensteten, die für ausgegliederte Rechtsträger leisten</t>
  </si>
  <si>
    <t>3) Neues Hochschullehrerdienstrecht: Umwandlung bestehender LehrerInnenplanstellen</t>
  </si>
  <si>
    <t>4) Der Anstieg resultiert größtenteils durch Aufstockungen in den Bereichen Innere Sicherheit, BA für Fremdenrecht und Asyl, Finanzverwaltung insb. Betrugsbekämpfung und Bundesverwaltungsgericht</t>
  </si>
  <si>
    <t>5) Der Anstieg resultiert größtenteils durch Aufstockungen in den Bereichen Innere Sicherheit, BA für Fremdenrecht und Asyl sowie Bildung</t>
  </si>
  <si>
    <t>6) Der Anstieg resultiert größtenteils durch Aufstockungen im Bereich Innere Sicherheit</t>
  </si>
  <si>
    <t>7) Der Anstieg resultiert größtenteils durch Aufstockungen im Bereich Bildung</t>
  </si>
  <si>
    <t>8) Der Anstieg resultiert größtenteils durch Aufstockungen in den Bereichen Bildung und  Justiz</t>
  </si>
  <si>
    <t>Personalstand</t>
  </si>
  <si>
    <t>Personalauszahlungen in Mio. €</t>
  </si>
  <si>
    <t>Aktivitätsauszahlungen</t>
  </si>
  <si>
    <r>
      <t xml:space="preserve">Pensionsauszahlungen </t>
    </r>
    <r>
      <rPr>
        <vertAlign val="superscript"/>
        <sz val="10"/>
        <rFont val="Calibri"/>
        <family val="2"/>
      </rPr>
      <t>4)</t>
    </r>
  </si>
  <si>
    <t>Personalauszahlungen in % d. BIP</t>
  </si>
  <si>
    <t>Personalaufwand in Mio. €</t>
  </si>
  <si>
    <t>Aktivitätsaufwand</t>
  </si>
  <si>
    <r>
      <t xml:space="preserve">Pensionsaufwand </t>
    </r>
    <r>
      <rPr>
        <vertAlign val="superscript"/>
        <sz val="10"/>
        <rFont val="Calibri"/>
        <family val="2"/>
      </rPr>
      <t>4)</t>
    </r>
  </si>
  <si>
    <t>Personalaufwand in % d. BIP</t>
  </si>
  <si>
    <t>1) Außerdem werden Zahlungen mit bezugsähnlichem Charakter an Personengruppen (u.a. für Oberste Organe, Abgeordnete, Regierungsmitglieder, Staatssekretärinnen u. -sekretäre, Vergütungen für Lehrerinnen u. Lehrer an konfessionellen Privatschulen, Probelehrerinnen u. -lehrer, Verwaltungspraktikanten u. -praktikantinnen) sowie Zuwendungen an/für ehemalige Mitglieder Oberster Organe, Abgeordnete, Regierungsmitglieder etc. geleistet.</t>
  </si>
  <si>
    <t>2) Gesamtsumme lt. Personalplan</t>
  </si>
  <si>
    <t>3) Jahresdurchschnitt</t>
  </si>
  <si>
    <t xml:space="preserve">4) ohne Pflegegeld </t>
  </si>
  <si>
    <t>Übersicht 17: Personalstand u. -zahlungen des Bundes für Landeslehrerinnen u. -lehrer</t>
  </si>
  <si>
    <r>
      <t xml:space="preserve">Aktive Bedienstete  </t>
    </r>
    <r>
      <rPr>
        <vertAlign val="superscript"/>
        <sz val="10"/>
        <rFont val="Calibri"/>
        <family val="2"/>
      </rPr>
      <t>1)</t>
    </r>
  </si>
  <si>
    <r>
      <t xml:space="preserve">Pensionisten </t>
    </r>
    <r>
      <rPr>
        <vertAlign val="superscript"/>
        <sz val="10"/>
        <rFont val="Calibri"/>
        <family val="2"/>
      </rPr>
      <t>2)</t>
    </r>
  </si>
  <si>
    <t>Ersätze, Finanzierungshh. in Mio. €</t>
  </si>
  <si>
    <r>
      <t xml:space="preserve">Auszahlungen f. Aktivitätsbezüge </t>
    </r>
    <r>
      <rPr>
        <vertAlign val="superscript"/>
        <sz val="10"/>
        <rFont val="Calibri"/>
        <family val="2"/>
      </rPr>
      <t>3)</t>
    </r>
  </si>
  <si>
    <r>
      <t xml:space="preserve">Auszahlungen für Pensionen </t>
    </r>
    <r>
      <rPr>
        <vertAlign val="superscript"/>
        <sz val="10"/>
        <rFont val="Calibri"/>
        <family val="2"/>
      </rPr>
      <t>4)</t>
    </r>
  </si>
  <si>
    <t>Ersätze, Ergebnishaushalt in Mio. €</t>
  </si>
  <si>
    <r>
      <t xml:space="preserve">Aufwendungen für Aktivitätsbezüge </t>
    </r>
    <r>
      <rPr>
        <vertAlign val="superscript"/>
        <sz val="10"/>
        <rFont val="Calibri"/>
        <family val="2"/>
      </rPr>
      <t>3)</t>
    </r>
  </si>
  <si>
    <r>
      <t xml:space="preserve">Aufwendungen für Pensionen </t>
    </r>
    <r>
      <rPr>
        <vertAlign val="superscript"/>
        <sz val="10"/>
        <rFont val="Calibri"/>
        <family val="2"/>
      </rPr>
      <t>3)</t>
    </r>
  </si>
  <si>
    <t>1) Vorläufige bzw. definitive Landeslehrerinnen u. -lehrer Stellenpläne</t>
  </si>
  <si>
    <t>2) Jahresdurchschnitt</t>
  </si>
  <si>
    <t>3) 2012: inkl. Vorlaufzahlungen; ab 2013: inkl. Pensionsbeiträge - Beamtinnen u. Beamte</t>
  </si>
  <si>
    <t>4) ohne Pflegegeld</t>
  </si>
  <si>
    <t>Übersicht 18: Budgetsalden seit 1954</t>
  </si>
  <si>
    <t>Saldo</t>
  </si>
  <si>
    <t>% d. BIP</t>
  </si>
  <si>
    <t>BVA 2022</t>
  </si>
  <si>
    <t>2024*</t>
  </si>
  <si>
    <t>2025*</t>
  </si>
  <si>
    <t>2026*</t>
  </si>
  <si>
    <t>Bis 1969 Bruttodarstellung, ab 1970 Nettodarstellung
* Auszahlungen lt. BFRG 2023-2026</t>
  </si>
  <si>
    <r>
      <t xml:space="preserve">Aktive Bedienstete </t>
    </r>
    <r>
      <rPr>
        <vertAlign val="superscript"/>
        <sz val="10"/>
        <rFont val="Calibri"/>
        <family val="2"/>
      </rPr>
      <t>2)</t>
    </r>
    <r>
      <rPr>
        <sz val="10"/>
        <rFont val="Calibri"/>
        <family val="2"/>
      </rPr>
      <t xml:space="preserve">   </t>
    </r>
  </si>
  <si>
    <r>
      <t xml:space="preserve">Pensionisten </t>
    </r>
    <r>
      <rPr>
        <vertAlign val="superscript"/>
        <sz val="10"/>
        <rFont val="Calibri"/>
        <family val="2"/>
      </rPr>
      <t>3)</t>
    </r>
    <r>
      <rPr>
        <sz val="10"/>
        <rFont val="Calibri"/>
        <family val="2"/>
      </rPr>
      <t xml:space="preserve">   </t>
    </r>
  </si>
  <si>
    <r>
      <t>Bundesbeitrag</t>
    </r>
    <r>
      <rPr>
        <b/>
        <vertAlign val="superscript"/>
        <sz val="10"/>
        <color theme="1"/>
        <rFont val="Calibri"/>
        <family val="2"/>
      </rPr>
      <t>1)</t>
    </r>
    <r>
      <rPr>
        <b/>
        <sz val="10"/>
        <color theme="1"/>
        <rFont val="Calibri"/>
        <family val="2"/>
      </rPr>
      <t xml:space="preserve"> insgesamt</t>
    </r>
  </si>
  <si>
    <r>
      <t>Übersicht 16: Personalstand und -zahlungen/-aufwendungen für Bundesbedienstete</t>
    </r>
    <r>
      <rPr>
        <vertAlign val="superscript"/>
        <sz val="10"/>
        <color theme="1"/>
        <rFont val="Calibri"/>
        <family val="2"/>
      </rPr>
      <t>1)</t>
    </r>
  </si>
  <si>
    <r>
      <t xml:space="preserve">Übersicht 14: Pensionen - Beamtinnen und Beamte (GB 23.01) </t>
    </r>
    <r>
      <rPr>
        <vertAlign val="superscript"/>
        <sz val="10"/>
        <color theme="1"/>
        <rFont val="Calibri"/>
        <family val="2"/>
      </rPr>
      <t>1)</t>
    </r>
  </si>
  <si>
    <r>
      <t xml:space="preserve">Arbeitgeber- und Arbeitnehmerbeiträge </t>
    </r>
    <r>
      <rPr>
        <vertAlign val="superscript"/>
        <sz val="10"/>
        <color theme="1"/>
        <rFont val="Calibri"/>
        <family val="2"/>
      </rPr>
      <t>1)</t>
    </r>
  </si>
  <si>
    <r>
      <t xml:space="preserve">Sonstige </t>
    </r>
    <r>
      <rPr>
        <vertAlign val="superscript"/>
        <sz val="10"/>
        <color theme="1"/>
        <rFont val="Calibri"/>
        <family val="2"/>
      </rPr>
      <t>2)</t>
    </r>
  </si>
  <si>
    <r>
      <t xml:space="preserve">Leistungen </t>
    </r>
    <r>
      <rPr>
        <b/>
        <vertAlign val="superscript"/>
        <sz val="10"/>
        <color theme="1"/>
        <rFont val="Calibri"/>
        <family val="2"/>
      </rPr>
      <t>3)</t>
    </r>
    <r>
      <rPr>
        <b/>
        <sz val="10"/>
        <color theme="1"/>
        <rFont val="Calibri"/>
        <family val="2"/>
      </rPr>
      <t xml:space="preserve">  in € bzw. Veränderung gegenüber Vorjahr in %</t>
    </r>
  </si>
  <si>
    <r>
      <t xml:space="preserve">Pensionsleistungen der PV-Träger insgesamt </t>
    </r>
    <r>
      <rPr>
        <b/>
        <vertAlign val="superscript"/>
        <sz val="10"/>
        <color theme="1"/>
        <rFont val="Calibri"/>
        <family val="2"/>
      </rPr>
      <t>4)</t>
    </r>
    <r>
      <rPr>
        <b/>
        <sz val="10"/>
        <color theme="1"/>
        <rFont val="Calibri"/>
        <family val="2"/>
      </rPr>
      <t xml:space="preserve"> in Mrd. € bzw. Veränderung gegenüber Vorjahr in %</t>
    </r>
  </si>
  <si>
    <r>
      <t xml:space="preserve">Belastungsquote </t>
    </r>
    <r>
      <rPr>
        <vertAlign val="superscript"/>
        <sz val="10"/>
        <color theme="1"/>
        <rFont val="Calibri"/>
        <family val="2"/>
      </rPr>
      <t>5)</t>
    </r>
  </si>
  <si>
    <r>
      <t xml:space="preserve">Deckungsquote in % </t>
    </r>
    <r>
      <rPr>
        <vertAlign val="superscript"/>
        <sz val="10"/>
        <color theme="1"/>
        <rFont val="Calibri"/>
        <family val="2"/>
      </rPr>
      <t>6)</t>
    </r>
  </si>
  <si>
    <r>
      <t>Übersicht 4: Öffentliche Budget-Salden im internationalen Vergleich (Maastricht)</t>
    </r>
    <r>
      <rPr>
        <vertAlign val="superscript"/>
        <sz val="10"/>
        <color theme="1"/>
        <rFont val="Calibri"/>
        <family val="2"/>
      </rPr>
      <t>1)</t>
    </r>
  </si>
  <si>
    <t>Δ Okt. 2022 zu März 2022</t>
  </si>
  <si>
    <t>Quelle: Statistik Austria, WIFO-Konjunkturprognosen März und Oktober 2022</t>
  </si>
  <si>
    <t>Quelle: BMF, Statistik Austria, WIFO-Konjunkturprognose Oktober 2022</t>
  </si>
  <si>
    <t>Strategische Gasreserve</t>
  </si>
  <si>
    <t>Versorgungssicherheit</t>
  </si>
  <si>
    <t>Tabelle 2 u 14: Wirtschaftliche Rahmenbedingungen</t>
  </si>
  <si>
    <r>
      <t xml:space="preserve">Ausfuhrförderung </t>
    </r>
    <r>
      <rPr>
        <b/>
        <vertAlign val="superscript"/>
        <sz val="10"/>
        <rFont val="Calibri"/>
        <family val="2"/>
      </rPr>
      <t>1)</t>
    </r>
  </si>
  <si>
    <r>
      <t>Ausfuhrförderungsgesetz</t>
    </r>
    <r>
      <rPr>
        <vertAlign val="superscript"/>
        <sz val="10"/>
        <rFont val="Calibri"/>
        <family val="2"/>
      </rPr>
      <t>3)</t>
    </r>
  </si>
  <si>
    <r>
      <t xml:space="preserve">Insgesamt </t>
    </r>
    <r>
      <rPr>
        <b/>
        <vertAlign val="superscript"/>
        <sz val="10"/>
        <color rgb="FFC00000"/>
        <rFont val="Calibri"/>
        <family val="2"/>
      </rPr>
      <t>2)</t>
    </r>
  </si>
  <si>
    <r>
      <t>Überweisungen gem. GSBG (UG 16)</t>
    </r>
    <r>
      <rPr>
        <vertAlign val="superscript"/>
        <sz val="10"/>
        <color indexed="8"/>
        <rFont val="Calibri"/>
        <family val="2"/>
      </rPr>
      <t>1</t>
    </r>
  </si>
  <si>
    <r>
      <t xml:space="preserve">Klinischer Mehraufwand </t>
    </r>
    <r>
      <rPr>
        <i/>
        <vertAlign val="superscript"/>
        <sz val="10"/>
        <rFont val="Calibri"/>
        <family val="2"/>
      </rPr>
      <t>1)</t>
    </r>
  </si>
  <si>
    <r>
      <t xml:space="preserve">Kostenersatz für Flüchtlingsbetreuung </t>
    </r>
    <r>
      <rPr>
        <i/>
        <vertAlign val="superscript"/>
        <sz val="10"/>
        <rFont val="Calibri"/>
        <family val="2"/>
      </rPr>
      <t>2)</t>
    </r>
  </si>
  <si>
    <r>
      <t xml:space="preserve">Summe </t>
    </r>
    <r>
      <rPr>
        <b/>
        <vertAlign val="superscript"/>
        <sz val="10"/>
        <color rgb="FFC00000"/>
        <rFont val="Calibri"/>
        <family val="2"/>
      </rPr>
      <t>8)</t>
    </r>
  </si>
  <si>
    <r>
      <t xml:space="preserve">ASFINAG </t>
    </r>
    <r>
      <rPr>
        <vertAlign val="superscript"/>
        <sz val="10"/>
        <rFont val="Calibri"/>
        <family val="2"/>
      </rPr>
      <t>7)</t>
    </r>
  </si>
  <si>
    <r>
      <t>ÖBB-Infrastruktur AG</t>
    </r>
    <r>
      <rPr>
        <vertAlign val="superscript"/>
        <sz val="10"/>
        <rFont val="Calibri"/>
        <family val="2"/>
      </rPr>
      <t>6)</t>
    </r>
  </si>
  <si>
    <r>
      <t>BIG-Konzern</t>
    </r>
    <r>
      <rPr>
        <vertAlign val="superscript"/>
        <sz val="10"/>
        <rFont val="Calibri"/>
        <family val="2"/>
      </rPr>
      <t>5)</t>
    </r>
  </si>
  <si>
    <r>
      <t xml:space="preserve">Regionalbahn (Förderung), DB 41.02.02 </t>
    </r>
    <r>
      <rPr>
        <vertAlign val="superscript"/>
        <sz val="10"/>
        <rFont val="Calibri"/>
        <family val="2"/>
      </rPr>
      <t>4)</t>
    </r>
  </si>
  <si>
    <r>
      <t xml:space="preserve">Finanzierungsbeiträge gem. § 4 Privatbahngesetz </t>
    </r>
    <r>
      <rPr>
        <vertAlign val="superscript"/>
        <sz val="10"/>
        <rFont val="Calibri"/>
        <family val="2"/>
      </rPr>
      <t>3)</t>
    </r>
  </si>
  <si>
    <r>
      <t>ÖBB-Schieneninfrastruktur, DB 41.02.02</t>
    </r>
    <r>
      <rPr>
        <vertAlign val="superscript"/>
        <sz val="10"/>
        <rFont val="Calibri"/>
        <family val="2"/>
      </rPr>
      <t>2)</t>
    </r>
  </si>
  <si>
    <r>
      <t>Breitbandförderung</t>
    </r>
    <r>
      <rPr>
        <vertAlign val="superscript"/>
        <sz val="10"/>
        <rFont val="Calibri"/>
        <family val="2"/>
      </rPr>
      <t>1)</t>
    </r>
  </si>
  <si>
    <r>
      <rPr>
        <b/>
        <sz val="10"/>
        <color theme="1"/>
        <rFont val="Calibri"/>
        <family val="2"/>
        <scheme val="minor"/>
      </rPr>
      <t>Administrativer Bundeshaushalt</t>
    </r>
    <r>
      <rPr>
        <sz val="10"/>
        <color theme="1"/>
        <rFont val="Calibri"/>
        <family val="2"/>
        <scheme val="minor"/>
      </rPr>
      <t>, in Mio. €</t>
    </r>
  </si>
  <si>
    <t>Tabelle 17: Abweichungen der Auszahlungen zwischen BVA 2022 und BVA 2023</t>
  </si>
  <si>
    <t>Tabelle 18: Einzahlungen im BVA 2023 und dem Bundesfinanzrahmen 2023-2026</t>
  </si>
  <si>
    <t>Ermächti-gungen</t>
  </si>
  <si>
    <t>2) Werte 2020-2021 Budgeterfolgswerte (jeweils inkl. Aufrechnungen aus Vorperioden); Wert 2022 lt. BVA und 2023 laut BVA</t>
  </si>
  <si>
    <t>Δ BVA 22/BVA 23</t>
  </si>
  <si>
    <t>BVA
2023</t>
  </si>
  <si>
    <t>BVA 2023</t>
  </si>
  <si>
    <t>Energieentlastungsmaßnahmen ua.***</t>
  </si>
  <si>
    <t>Für Haushalte/Personen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</si>
</sst>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3" formatCode="_-* #,##0.00_-;\-* #,##0.00_-;_-* &quot;-&quot;??_-;_-@_-"/>
    <numFmt numFmtId="164" formatCode="#,##0.0"/>
    <numFmt numFmtId="165" formatCode="\+#,##0.0;\-#,##0.0;;@"/>
    <numFmt numFmtId="166" formatCode="#,##0.0;\-#,##0.0;;@"/>
    <numFmt numFmtId="167" formatCode="0.0"/>
    <numFmt numFmtId="168" formatCode="\+#,##0.0;\-#,##0.0;;"/>
    <numFmt numFmtId="169" formatCode="\+#,##0.0;\-#,##0.0"/>
    <numFmt numFmtId="170" formatCode="\+0.0%;\-0.0%"/>
    <numFmt numFmtId="171" formatCode="#,##0.0;\-#,##0.0;;"/>
    <numFmt numFmtId="172" formatCode="#,##0;0;;"/>
    <numFmt numFmtId="173" formatCode="\+#,##0;\-#,##0;;@"/>
    <numFmt numFmtId="174" formatCode="\+0.0%;\-0.0%;;"/>
    <numFmt numFmtId="175" formatCode="0.0%"/>
    <numFmt numFmtId="176" formatCode="\+#,##0.0;\-#,##0.0;"/>
    <numFmt numFmtId="177" formatCode="#,##0.0;#,##0.0;;"/>
    <numFmt numFmtId="178" formatCode="#,##0;\-#,##0;;"/>
    <numFmt numFmtId="179" formatCode="0.0_)"/>
    <numFmt numFmtId="180" formatCode="#,##0,,"/>
    <numFmt numFmtId="181" formatCode="#,##0.000"/>
    <numFmt numFmtId="182" formatCode="###,##0.000"/>
    <numFmt numFmtId="183" formatCode="dd/mm/yy;@"/>
    <numFmt numFmtId="184" formatCode="\+#,###.0&quot;%&quot;;\-#,##0.0&quot;%&quot;;;"/>
    <numFmt numFmtId="185" formatCode="_-* #,##0.0_-;\-* #,##0.0_-;_-* &quot;-&quot;??_-;_-@_-"/>
    <numFmt numFmtId="186" formatCode="_-* #,##0_-;\-* #,##0_-;_-* &quot;-&quot;??_-;_-@_-"/>
    <numFmt numFmtId="187" formatCode="#,##0.0000;\-#,##0.0000;"/>
    <numFmt numFmtId="188" formatCode="#,##0.0_ ;\-#,##0.0\ "/>
  </numFmts>
  <fonts count="79" x14ac:knownFonts="1">
    <font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6"/>
      <color theme="1"/>
      <name val="Ebrima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i/>
      <sz val="10"/>
      <color rgb="FFC00000"/>
      <name val="Calibri"/>
      <family val="2"/>
      <scheme val="minor"/>
    </font>
    <font>
      <b/>
      <i/>
      <sz val="10"/>
      <name val="Calibri"/>
      <family val="2"/>
      <scheme val="minor"/>
    </font>
    <font>
      <i/>
      <sz val="10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0"/>
      <color theme="5" tint="-0.249977111117893"/>
      <name val="Calibri"/>
      <family val="2"/>
      <scheme val="minor"/>
    </font>
    <font>
      <sz val="10"/>
      <color theme="2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2" tint="-0.499984740745262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0"/>
      <color rgb="FFC00000"/>
      <name val="Calibri"/>
      <family val="2"/>
      <scheme val="minor"/>
    </font>
    <font>
      <i/>
      <sz val="9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sz val="10"/>
      <name val="Arial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b/>
      <i/>
      <sz val="10"/>
      <color theme="1" tint="0.34998626667073579"/>
      <name val="Calibri"/>
      <family val="2"/>
    </font>
    <font>
      <b/>
      <sz val="10"/>
      <color rgb="FFC00000"/>
      <name val="Calibri"/>
      <family val="2"/>
    </font>
    <font>
      <b/>
      <i/>
      <sz val="10"/>
      <color rgb="FFC00000"/>
      <name val="Calibri"/>
      <family val="2"/>
    </font>
    <font>
      <i/>
      <sz val="10"/>
      <color theme="1"/>
      <name val="Calibri"/>
      <family val="2"/>
    </font>
    <font>
      <b/>
      <i/>
      <sz val="10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i/>
      <sz val="9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i/>
      <sz val="9"/>
      <color theme="1"/>
      <name val="Calibri"/>
      <family val="2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sz val="8"/>
      <color theme="1"/>
      <name val="Calibri"/>
      <family val="2"/>
    </font>
    <font>
      <i/>
      <sz val="8"/>
      <color theme="1" tint="0.34998626667073579"/>
      <name val="Calibri"/>
      <family val="2"/>
      <scheme val="minor"/>
    </font>
    <font>
      <sz val="11"/>
      <color theme="1"/>
      <name val="Tahoma"/>
      <family val="2"/>
    </font>
    <font>
      <sz val="11"/>
      <name val="Arial"/>
      <family val="2"/>
    </font>
    <font>
      <b/>
      <sz val="10"/>
      <color indexed="8"/>
      <name val="Calibri"/>
      <family val="2"/>
      <scheme val="minor"/>
    </font>
    <font>
      <sz val="10"/>
      <name val="Courier"/>
      <family val="3"/>
    </font>
    <font>
      <sz val="8"/>
      <name val="Calibri"/>
      <family val="2"/>
      <scheme val="minor"/>
    </font>
    <font>
      <sz val="10"/>
      <name val="Helv"/>
    </font>
    <font>
      <i/>
      <sz val="11"/>
      <color theme="1" tint="0.34998626667073579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rgb="FFC00000"/>
      <name val="Calibri"/>
      <family val="2"/>
      <scheme val="minor"/>
    </font>
    <font>
      <sz val="10"/>
      <name val="MS Sans Serif"/>
      <family val="2"/>
    </font>
    <font>
      <b/>
      <vertAlign val="superscript"/>
      <sz val="10"/>
      <color theme="1"/>
      <name val="Calibri"/>
      <family val="2"/>
    </font>
    <font>
      <vertAlign val="superscript"/>
      <sz val="10"/>
      <color theme="1"/>
      <name val="Calibri"/>
      <family val="2"/>
    </font>
    <font>
      <b/>
      <vertAlign val="superscript"/>
      <sz val="10"/>
      <name val="Calibri"/>
      <family val="2"/>
    </font>
    <font>
      <vertAlign val="superscript"/>
      <sz val="10"/>
      <name val="Calibri"/>
      <family val="2"/>
    </font>
    <font>
      <sz val="12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vertAlign val="superscript"/>
      <sz val="10"/>
      <color rgb="FFC00000"/>
      <name val="Calibri"/>
      <family val="2"/>
    </font>
    <font>
      <vertAlign val="superscript"/>
      <sz val="10"/>
      <color indexed="8"/>
      <name val="Calibri"/>
      <family val="2"/>
    </font>
    <font>
      <i/>
      <vertAlign val="superscript"/>
      <sz val="1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rgb="FFC6DBE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 style="medium">
        <color indexed="64"/>
      </top>
      <bottom style="thin">
        <color rgb="FFFF0000"/>
      </bottom>
      <diagonal/>
    </border>
  </borders>
  <cellStyleXfs count="33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0" fontId="7" fillId="0" borderId="0"/>
    <xf numFmtId="0" fontId="1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39" fillId="0" borderId="0"/>
    <xf numFmtId="9" fontId="2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59" fillId="0" borderId="0"/>
    <xf numFmtId="0" fontId="60" fillId="0" borderId="0"/>
    <xf numFmtId="179" fontId="62" fillId="0" borderId="0"/>
    <xf numFmtId="0" fontId="7" fillId="0" borderId="0"/>
    <xf numFmtId="0" fontId="64" fillId="0" borderId="0"/>
    <xf numFmtId="0" fontId="7" fillId="0" borderId="0"/>
    <xf numFmtId="0" fontId="66" fillId="2" borderId="0" applyNumberFormat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68" fillId="0" borderId="0"/>
    <xf numFmtId="0" fontId="7" fillId="0" borderId="0"/>
    <xf numFmtId="0" fontId="68" fillId="0" borderId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7" fillId="0" borderId="0"/>
    <xf numFmtId="0" fontId="73" fillId="0" borderId="0"/>
  </cellStyleXfs>
  <cellXfs count="1307">
    <xf numFmtId="0" fontId="0" fillId="0" borderId="0" xfId="0"/>
    <xf numFmtId="0" fontId="3" fillId="0" borderId="0" xfId="0" applyFont="1"/>
    <xf numFmtId="0" fontId="5" fillId="3" borderId="1" xfId="2" applyFont="1" applyFill="1" applyBorder="1" applyAlignment="1">
      <alignment horizontal="left" vertical="center"/>
    </xf>
    <xf numFmtId="0" fontId="6" fillId="3" borderId="1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/>
    </xf>
    <xf numFmtId="0" fontId="8" fillId="5" borderId="1" xfId="3" quotePrefix="1" applyFont="1" applyFill="1" applyBorder="1" applyAlignment="1">
      <alignment horizontal="center" vertical="center"/>
    </xf>
    <xf numFmtId="0" fontId="6" fillId="3" borderId="1" xfId="3" applyFont="1" applyFill="1" applyBorder="1" applyAlignment="1">
      <alignment horizontal="center" vertical="center"/>
    </xf>
    <xf numFmtId="0" fontId="6" fillId="3" borderId="2" xfId="4" applyFont="1" applyFill="1" applyBorder="1" applyAlignment="1">
      <alignment horizontal="centerContinuous" vertical="center"/>
    </xf>
    <xf numFmtId="0" fontId="6" fillId="5" borderId="1" xfId="4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left" vertical="center"/>
    </xf>
    <xf numFmtId="0" fontId="6" fillId="3" borderId="3" xfId="2" applyFont="1" applyFill="1" applyBorder="1" applyAlignment="1">
      <alignment horizontal="center" vertical="center"/>
    </xf>
    <xf numFmtId="0" fontId="6" fillId="5" borderId="3" xfId="2" applyFont="1" applyFill="1" applyBorder="1" applyAlignment="1">
      <alignment horizontal="center" vertical="center"/>
    </xf>
    <xf numFmtId="0" fontId="9" fillId="0" borderId="4" xfId="2" applyFont="1" applyBorder="1" applyAlignment="1">
      <alignment vertical="center"/>
    </xf>
    <xf numFmtId="0" fontId="10" fillId="0" borderId="4" xfId="2" applyFont="1" applyBorder="1" applyAlignment="1">
      <alignment vertical="center"/>
    </xf>
    <xf numFmtId="164" fontId="10" fillId="0" borderId="4" xfId="2" applyNumberFormat="1" applyFont="1" applyBorder="1" applyAlignment="1">
      <alignment vertical="center"/>
    </xf>
    <xf numFmtId="164" fontId="10" fillId="6" borderId="4" xfId="2" applyNumberFormat="1" applyFont="1" applyFill="1" applyBorder="1" applyAlignment="1">
      <alignment vertical="center"/>
    </xf>
    <xf numFmtId="164" fontId="10" fillId="7" borderId="4" xfId="2" applyNumberFormat="1" applyFont="1" applyFill="1" applyBorder="1" applyAlignment="1">
      <alignment vertical="center"/>
    </xf>
    <xf numFmtId="165" fontId="11" fillId="6" borderId="5" xfId="2" applyNumberFormat="1" applyFont="1" applyFill="1" applyBorder="1" applyAlignment="1">
      <alignment vertical="center"/>
    </xf>
    <xf numFmtId="0" fontId="12" fillId="0" borderId="0" xfId="2" applyFont="1" applyBorder="1" applyAlignment="1">
      <alignment vertical="center"/>
    </xf>
    <xf numFmtId="0" fontId="13" fillId="0" borderId="0" xfId="2" applyFont="1" applyBorder="1" applyAlignment="1">
      <alignment vertical="center"/>
    </xf>
    <xf numFmtId="164" fontId="4" fillId="0" borderId="0" xfId="2" applyNumberFormat="1" applyFont="1" applyFill="1" applyAlignment="1">
      <alignment vertical="center"/>
    </xf>
    <xf numFmtId="166" fontId="4" fillId="0" borderId="0" xfId="2" applyNumberFormat="1" applyFont="1" applyFill="1" applyAlignment="1">
      <alignment vertical="center"/>
    </xf>
    <xf numFmtId="165" fontId="14" fillId="6" borderId="0" xfId="2" applyNumberFormat="1" applyFont="1" applyFill="1" applyAlignment="1">
      <alignment vertical="center"/>
    </xf>
    <xf numFmtId="166" fontId="4" fillId="7" borderId="0" xfId="2" applyNumberFormat="1" applyFont="1" applyFill="1" applyAlignment="1">
      <alignment vertical="center"/>
    </xf>
    <xf numFmtId="165" fontId="14" fillId="6" borderId="0" xfId="2" applyNumberFormat="1" applyFont="1" applyFill="1" applyBorder="1" applyAlignment="1">
      <alignment vertical="center"/>
    </xf>
    <xf numFmtId="0" fontId="13" fillId="0" borderId="0" xfId="2" applyFont="1" applyFill="1" applyBorder="1" applyAlignment="1">
      <alignment vertical="center"/>
    </xf>
    <xf numFmtId="164" fontId="13" fillId="0" borderId="0" xfId="2" applyNumberFormat="1" applyFont="1" applyBorder="1" applyAlignment="1">
      <alignment vertical="center"/>
    </xf>
    <xf numFmtId="166" fontId="13" fillId="0" borderId="0" xfId="2" applyNumberFormat="1" applyFont="1" applyBorder="1" applyAlignment="1">
      <alignment vertical="center"/>
    </xf>
    <xf numFmtId="166" fontId="13" fillId="7" borderId="0" xfId="2" applyNumberFormat="1" applyFont="1" applyFill="1" applyBorder="1" applyAlignment="1">
      <alignment vertical="center"/>
    </xf>
    <xf numFmtId="164" fontId="13" fillId="7" borderId="0" xfId="2" applyNumberFormat="1" applyFont="1" applyFill="1" applyBorder="1" applyAlignment="1">
      <alignment vertical="center"/>
    </xf>
    <xf numFmtId="165" fontId="11" fillId="6" borderId="0" xfId="2" applyNumberFormat="1" applyFont="1" applyFill="1" applyBorder="1" applyAlignment="1">
      <alignment vertical="center"/>
    </xf>
    <xf numFmtId="0" fontId="12" fillId="0" borderId="4" xfId="2" applyFont="1" applyBorder="1" applyAlignment="1">
      <alignment vertical="center"/>
    </xf>
    <xf numFmtId="0" fontId="13" fillId="0" borderId="4" xfId="2" applyFont="1" applyBorder="1" applyAlignment="1">
      <alignment vertical="center"/>
    </xf>
    <xf numFmtId="166" fontId="4" fillId="0" borderId="4" xfId="2" applyNumberFormat="1" applyFont="1" applyFill="1" applyBorder="1" applyAlignment="1">
      <alignment vertical="center"/>
    </xf>
    <xf numFmtId="165" fontId="14" fillId="6" borderId="4" xfId="2" applyNumberFormat="1" applyFont="1" applyFill="1" applyBorder="1" applyAlignment="1">
      <alignment vertical="center"/>
    </xf>
    <xf numFmtId="166" fontId="4" fillId="7" borderId="4" xfId="2" applyNumberFormat="1" applyFont="1" applyFill="1" applyBorder="1" applyAlignment="1">
      <alignment vertical="center"/>
    </xf>
    <xf numFmtId="165" fontId="14" fillId="6" borderId="2" xfId="2" applyNumberFormat="1" applyFont="1" applyFill="1" applyBorder="1" applyAlignment="1">
      <alignment vertical="center"/>
    </xf>
    <xf numFmtId="0" fontId="15" fillId="0" borderId="2" xfId="2" applyFont="1" applyBorder="1" applyAlignment="1">
      <alignment vertical="center"/>
    </xf>
    <xf numFmtId="164" fontId="15" fillId="0" borderId="2" xfId="2" applyNumberFormat="1" applyFont="1" applyBorder="1" applyAlignment="1">
      <alignment vertical="center"/>
    </xf>
    <xf numFmtId="164" fontId="15" fillId="6" borderId="2" xfId="2" applyNumberFormat="1" applyFont="1" applyFill="1" applyBorder="1" applyAlignment="1">
      <alignment vertical="center"/>
    </xf>
    <xf numFmtId="164" fontId="15" fillId="7" borderId="2" xfId="2" applyNumberFormat="1" applyFont="1" applyFill="1" applyBorder="1" applyAlignment="1">
      <alignment vertical="center"/>
    </xf>
    <xf numFmtId="165" fontId="11" fillId="6" borderId="2" xfId="2" applyNumberFormat="1" applyFont="1" applyFill="1" applyBorder="1" applyAlignment="1">
      <alignment vertical="center"/>
    </xf>
    <xf numFmtId="0" fontId="12" fillId="0" borderId="1" xfId="2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164" fontId="15" fillId="0" borderId="0" xfId="2" applyNumberFormat="1" applyFont="1" applyFill="1" applyBorder="1" applyAlignment="1">
      <alignment vertical="center"/>
    </xf>
    <xf numFmtId="165" fontId="11" fillId="0" borderId="0" xfId="2" applyNumberFormat="1" applyFont="1" applyFill="1" applyBorder="1" applyAlignment="1">
      <alignment vertical="center"/>
    </xf>
    <xf numFmtId="0" fontId="16" fillId="8" borderId="1" xfId="2" applyFont="1" applyFill="1" applyBorder="1" applyAlignment="1">
      <alignment vertical="center" wrapText="1"/>
    </xf>
    <xf numFmtId="0" fontId="10" fillId="8" borderId="2" xfId="2" applyFont="1" applyFill="1" applyBorder="1" applyAlignment="1">
      <alignment horizontal="centerContinuous" vertical="center"/>
    </xf>
    <xf numFmtId="0" fontId="8" fillId="9" borderId="1" xfId="3" quotePrefix="1" applyFont="1" applyFill="1" applyBorder="1" applyAlignment="1">
      <alignment horizontal="center" vertical="center"/>
    </xf>
    <xf numFmtId="0" fontId="16" fillId="8" borderId="3" xfId="2" applyFont="1" applyFill="1" applyBorder="1" applyAlignment="1">
      <alignment horizontal="center" vertical="center" wrapText="1"/>
    </xf>
    <xf numFmtId="0" fontId="17" fillId="9" borderId="3" xfId="4" applyFont="1" applyFill="1" applyBorder="1" applyAlignment="1">
      <alignment horizontal="center" vertical="center" wrapText="1"/>
    </xf>
    <xf numFmtId="0" fontId="15" fillId="0" borderId="0" xfId="2" applyFont="1" applyBorder="1" applyAlignment="1">
      <alignment vertical="center"/>
    </xf>
    <xf numFmtId="0" fontId="15" fillId="0" borderId="4" xfId="2" applyFont="1" applyBorder="1" applyAlignment="1">
      <alignment vertical="center"/>
    </xf>
    <xf numFmtId="166" fontId="13" fillId="0" borderId="4" xfId="2" applyNumberFormat="1" applyFont="1" applyBorder="1" applyAlignment="1">
      <alignment vertical="center"/>
    </xf>
    <xf numFmtId="166" fontId="13" fillId="7" borderId="4" xfId="2" applyNumberFormat="1" applyFont="1" applyFill="1" applyBorder="1" applyAlignment="1">
      <alignment vertical="center"/>
    </xf>
    <xf numFmtId="166" fontId="13" fillId="0" borderId="4" xfId="2" applyNumberFormat="1" applyFont="1" applyFill="1" applyBorder="1" applyAlignment="1">
      <alignment vertical="center"/>
    </xf>
    <xf numFmtId="0" fontId="15" fillId="0" borderId="1" xfId="2" applyFont="1" applyBorder="1" applyAlignment="1">
      <alignment vertical="center"/>
    </xf>
    <xf numFmtId="164" fontId="15" fillId="0" borderId="1" xfId="2" applyNumberFormat="1" applyFont="1" applyBorder="1" applyAlignment="1">
      <alignment vertical="center"/>
    </xf>
    <xf numFmtId="0" fontId="6" fillId="0" borderId="1" xfId="2" applyFont="1" applyBorder="1" applyAlignment="1">
      <alignment vertical="center"/>
    </xf>
    <xf numFmtId="0" fontId="10" fillId="0" borderId="2" xfId="2" applyFont="1" applyFill="1" applyBorder="1" applyAlignment="1">
      <alignment horizontal="centerContinuous" vertical="center"/>
    </xf>
    <xf numFmtId="2" fontId="8" fillId="6" borderId="1" xfId="3" quotePrefix="1" applyNumberFormat="1" applyFont="1" applyFill="1" applyBorder="1" applyAlignment="1">
      <alignment horizontal="center" vertical="center"/>
    </xf>
    <xf numFmtId="0" fontId="10" fillId="7" borderId="2" xfId="2" applyFont="1" applyFill="1" applyBorder="1" applyAlignment="1">
      <alignment horizontal="centerContinuous" vertical="center"/>
    </xf>
    <xf numFmtId="0" fontId="16" fillId="0" borderId="3" xfId="2" applyFont="1" applyFill="1" applyBorder="1" applyAlignment="1">
      <alignment horizontal="center" vertical="center"/>
    </xf>
    <xf numFmtId="0" fontId="16" fillId="0" borderId="3" xfId="2" applyFont="1" applyFill="1" applyBorder="1" applyAlignment="1">
      <alignment horizontal="center" vertical="center" wrapText="1"/>
    </xf>
    <xf numFmtId="0" fontId="6" fillId="6" borderId="3" xfId="3" applyFont="1" applyFill="1" applyBorder="1" applyAlignment="1">
      <alignment horizontal="centerContinuous" vertical="center"/>
    </xf>
    <xf numFmtId="0" fontId="16" fillId="7" borderId="3" xfId="2" applyFont="1" applyFill="1" applyBorder="1" applyAlignment="1">
      <alignment horizontal="center" vertical="center" wrapText="1"/>
    </xf>
    <xf numFmtId="0" fontId="3" fillId="0" borderId="0" xfId="4" applyFont="1" applyAlignment="1">
      <alignment vertical="center"/>
    </xf>
    <xf numFmtId="166" fontId="3" fillId="0" borderId="0" xfId="4" applyNumberFormat="1" applyFont="1" applyAlignment="1">
      <alignment vertical="center"/>
    </xf>
    <xf numFmtId="166" fontId="3" fillId="7" borderId="0" xfId="4" applyNumberFormat="1" applyFont="1" applyFill="1" applyAlignment="1">
      <alignment vertical="center"/>
    </xf>
    <xf numFmtId="0" fontId="18" fillId="0" borderId="0" xfId="2" applyFont="1" applyAlignment="1">
      <alignment vertical="center"/>
    </xf>
    <xf numFmtId="0" fontId="12" fillId="0" borderId="1" xfId="2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18" fillId="0" borderId="0" xfId="2" applyFont="1" applyBorder="1" applyAlignment="1">
      <alignment vertical="center"/>
    </xf>
    <xf numFmtId="0" fontId="6" fillId="3" borderId="1" xfId="2" applyFont="1" applyFill="1" applyBorder="1" applyAlignment="1">
      <alignment horizontal="centerContinuous" vertical="center"/>
    </xf>
    <xf numFmtId="0" fontId="8" fillId="5" borderId="1" xfId="3" quotePrefix="1" applyFont="1" applyFill="1" applyBorder="1" applyAlignment="1">
      <alignment horizontal="centerContinuous" vertical="center"/>
    </xf>
    <xf numFmtId="0" fontId="6" fillId="5" borderId="1" xfId="2" applyFont="1" applyFill="1" applyBorder="1" applyAlignment="1">
      <alignment horizontal="center" vertical="center"/>
    </xf>
    <xf numFmtId="0" fontId="6" fillId="5" borderId="3" xfId="3" applyFont="1" applyFill="1" applyBorder="1" applyAlignment="1">
      <alignment horizontal="centerContinuous" vertical="center"/>
    </xf>
    <xf numFmtId="0" fontId="6" fillId="0" borderId="5" xfId="2" applyFont="1" applyBorder="1" applyAlignment="1">
      <alignment vertical="center"/>
    </xf>
    <xf numFmtId="0" fontId="10" fillId="0" borderId="5" xfId="2" applyFont="1" applyBorder="1" applyAlignment="1">
      <alignment vertical="center"/>
    </xf>
    <xf numFmtId="164" fontId="10" fillId="0" borderId="5" xfId="2" applyNumberFormat="1" applyFont="1" applyFill="1" applyBorder="1" applyAlignment="1">
      <alignment vertical="center"/>
    </xf>
    <xf numFmtId="166" fontId="10" fillId="0" borderId="5" xfId="2" applyNumberFormat="1" applyFont="1" applyFill="1" applyBorder="1" applyAlignment="1">
      <alignment vertical="center"/>
    </xf>
    <xf numFmtId="166" fontId="10" fillId="7" borderId="5" xfId="2" applyNumberFormat="1" applyFont="1" applyFill="1" applyBorder="1" applyAlignment="1">
      <alignment vertical="center"/>
    </xf>
    <xf numFmtId="166" fontId="19" fillId="6" borderId="5" xfId="2" applyNumberFormat="1" applyFont="1" applyFill="1" applyBorder="1" applyAlignment="1">
      <alignment vertical="center"/>
    </xf>
    <xf numFmtId="0" fontId="4" fillId="0" borderId="0" xfId="2" applyFont="1" applyAlignment="1">
      <alignment vertical="center"/>
    </xf>
    <xf numFmtId="164" fontId="13" fillId="0" borderId="0" xfId="2" applyNumberFormat="1" applyFont="1" applyFill="1" applyBorder="1" applyAlignment="1">
      <alignment vertical="center"/>
    </xf>
    <xf numFmtId="166" fontId="13" fillId="0" borderId="0" xfId="2" applyNumberFormat="1" applyFont="1" applyFill="1" applyBorder="1" applyAlignment="1">
      <alignment vertical="center"/>
    </xf>
    <xf numFmtId="168" fontId="14" fillId="6" borderId="0" xfId="2" applyNumberFormat="1" applyFont="1" applyFill="1" applyBorder="1" applyAlignment="1">
      <alignment vertical="center"/>
    </xf>
    <xf numFmtId="166" fontId="20" fillId="6" borderId="0" xfId="2" applyNumberFormat="1" applyFont="1" applyFill="1" applyBorder="1" applyAlignment="1">
      <alignment vertical="center"/>
    </xf>
    <xf numFmtId="0" fontId="4" fillId="0" borderId="0" xfId="2" applyFont="1" applyBorder="1" applyAlignment="1">
      <alignment vertical="center"/>
    </xf>
    <xf numFmtId="0" fontId="6" fillId="0" borderId="4" xfId="2" applyFont="1" applyBorder="1" applyAlignment="1">
      <alignment vertical="center"/>
    </xf>
    <xf numFmtId="164" fontId="10" fillId="0" borderId="4" xfId="2" applyNumberFormat="1" applyFont="1" applyFill="1" applyBorder="1" applyAlignment="1">
      <alignment vertical="center"/>
    </xf>
    <xf numFmtId="166" fontId="10" fillId="0" borderId="4" xfId="2" applyNumberFormat="1" applyFont="1" applyFill="1" applyBorder="1" applyAlignment="1">
      <alignment vertical="center"/>
    </xf>
    <xf numFmtId="166" fontId="10" fillId="7" borderId="4" xfId="2" applyNumberFormat="1" applyFont="1" applyFill="1" applyBorder="1" applyAlignment="1">
      <alignment vertical="center"/>
    </xf>
    <xf numFmtId="166" fontId="19" fillId="6" borderId="4" xfId="2" applyNumberFormat="1" applyFont="1" applyFill="1" applyBorder="1" applyAlignment="1">
      <alignment vertical="center"/>
    </xf>
    <xf numFmtId="166" fontId="15" fillId="0" borderId="4" xfId="2" applyNumberFormat="1" applyFont="1" applyFill="1" applyBorder="1" applyAlignment="1">
      <alignment vertical="center"/>
    </xf>
    <xf numFmtId="168" fontId="21" fillId="6" borderId="4" xfId="2" applyNumberFormat="1" applyFont="1" applyFill="1" applyBorder="1" applyAlignment="1">
      <alignment vertical="center"/>
    </xf>
    <xf numFmtId="166" fontId="15" fillId="7" borderId="4" xfId="2" applyNumberFormat="1" applyFont="1" applyFill="1" applyBorder="1" applyAlignment="1">
      <alignment vertical="center"/>
    </xf>
    <xf numFmtId="166" fontId="15" fillId="6" borderId="4" xfId="2" applyNumberFormat="1" applyFont="1" applyFill="1" applyBorder="1" applyAlignment="1">
      <alignment vertical="center"/>
    </xf>
    <xf numFmtId="169" fontId="14" fillId="0" borderId="0" xfId="0" applyNumberFormat="1" applyFont="1" applyFill="1" applyBorder="1" applyAlignment="1">
      <alignment vertical="center"/>
    </xf>
    <xf numFmtId="165" fontId="11" fillId="6" borderId="4" xfId="2" applyNumberFormat="1" applyFont="1" applyFill="1" applyBorder="1" applyAlignment="1">
      <alignment vertical="center"/>
    </xf>
    <xf numFmtId="169" fontId="14" fillId="7" borderId="0" xfId="0" applyNumberFormat="1" applyFont="1" applyFill="1" applyBorder="1" applyAlignment="1">
      <alignment vertical="center"/>
    </xf>
    <xf numFmtId="165" fontId="4" fillId="6" borderId="0" xfId="0" applyNumberFormat="1" applyFont="1" applyFill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22" fillId="0" borderId="0" xfId="2" applyFont="1" applyFill="1" applyBorder="1" applyAlignment="1">
      <alignment vertical="center"/>
    </xf>
    <xf numFmtId="0" fontId="22" fillId="0" borderId="0" xfId="2" applyFont="1" applyBorder="1" applyAlignment="1">
      <alignment vertical="center"/>
    </xf>
    <xf numFmtId="166" fontId="10" fillId="0" borderId="0" xfId="2" applyNumberFormat="1" applyFont="1" applyBorder="1" applyAlignment="1">
      <alignment vertical="center"/>
    </xf>
    <xf numFmtId="166" fontId="22" fillId="0" borderId="0" xfId="2" applyNumberFormat="1" applyFont="1" applyFill="1" applyBorder="1" applyAlignment="1">
      <alignment vertical="center"/>
    </xf>
    <xf numFmtId="166" fontId="10" fillId="7" borderId="0" xfId="2" applyNumberFormat="1" applyFont="1" applyFill="1" applyBorder="1" applyAlignment="1">
      <alignment vertical="center"/>
    </xf>
    <xf numFmtId="166" fontId="22" fillId="7" borderId="0" xfId="2" applyNumberFormat="1" applyFont="1" applyFill="1" applyBorder="1" applyAlignment="1">
      <alignment vertical="center"/>
    </xf>
    <xf numFmtId="0" fontId="23" fillId="0" borderId="0" xfId="2" applyFont="1" applyFill="1" applyBorder="1" applyAlignment="1">
      <alignment vertical="center"/>
    </xf>
    <xf numFmtId="164" fontId="23" fillId="0" borderId="0" xfId="2" applyNumberFormat="1" applyFont="1" applyFill="1" applyBorder="1" applyAlignment="1">
      <alignment vertical="center"/>
    </xf>
    <xf numFmtId="166" fontId="23" fillId="0" borderId="0" xfId="2" applyNumberFormat="1" applyFont="1" applyFill="1" applyBorder="1" applyAlignment="1">
      <alignment vertical="center"/>
    </xf>
    <xf numFmtId="166" fontId="23" fillId="7" borderId="0" xfId="2" applyNumberFormat="1" applyFont="1" applyFill="1" applyBorder="1" applyAlignment="1">
      <alignment vertical="center"/>
    </xf>
    <xf numFmtId="169" fontId="24" fillId="0" borderId="0" xfId="0" applyNumberFormat="1" applyFont="1" applyFill="1" applyBorder="1" applyAlignment="1">
      <alignment vertical="center"/>
    </xf>
    <xf numFmtId="0" fontId="25" fillId="0" borderId="0" xfId="2" applyFont="1" applyAlignment="1">
      <alignment vertical="center"/>
    </xf>
    <xf numFmtId="164" fontId="23" fillId="0" borderId="0" xfId="2" applyNumberFormat="1" applyFont="1" applyBorder="1" applyAlignment="1">
      <alignment vertical="center"/>
    </xf>
    <xf numFmtId="0" fontId="25" fillId="0" borderId="0" xfId="3" applyFont="1" applyFill="1" applyBorder="1" applyAlignment="1">
      <alignment vertical="center"/>
    </xf>
    <xf numFmtId="0" fontId="25" fillId="0" borderId="0" xfId="2" applyFont="1" applyBorder="1" applyAlignment="1">
      <alignment vertical="center"/>
    </xf>
    <xf numFmtId="0" fontId="23" fillId="0" borderId="0" xfId="4" applyFont="1" applyFill="1" applyBorder="1" applyAlignment="1">
      <alignment vertical="center"/>
    </xf>
    <xf numFmtId="166" fontId="25" fillId="0" borderId="0" xfId="2" applyNumberFormat="1" applyFont="1" applyFill="1" applyAlignment="1">
      <alignment vertical="center"/>
    </xf>
    <xf numFmtId="166" fontId="15" fillId="0" borderId="2" xfId="2" applyNumberFormat="1" applyFont="1" applyFill="1" applyBorder="1" applyAlignment="1">
      <alignment vertical="center"/>
    </xf>
    <xf numFmtId="166" fontId="15" fillId="0" borderId="2" xfId="2" applyNumberFormat="1" applyFont="1" applyBorder="1" applyAlignment="1">
      <alignment vertical="center"/>
    </xf>
    <xf numFmtId="166" fontId="25" fillId="7" borderId="0" xfId="2" applyNumberFormat="1" applyFont="1" applyFill="1" applyAlignment="1">
      <alignment vertical="center"/>
    </xf>
    <xf numFmtId="166" fontId="15" fillId="7" borderId="2" xfId="2" applyNumberFormat="1" applyFont="1" applyFill="1" applyBorder="1" applyAlignment="1">
      <alignment vertical="center"/>
    </xf>
    <xf numFmtId="165" fontId="21" fillId="6" borderId="2" xfId="2" applyNumberFormat="1" applyFont="1" applyFill="1" applyBorder="1" applyAlignment="1">
      <alignment vertical="center"/>
    </xf>
    <xf numFmtId="0" fontId="26" fillId="0" borderId="0" xfId="2" applyFont="1" applyBorder="1" applyAlignment="1">
      <alignment vertical="center"/>
    </xf>
    <xf numFmtId="0" fontId="6" fillId="3" borderId="3" xfId="2" applyFont="1" applyFill="1" applyBorder="1" applyAlignment="1">
      <alignment horizontal="left" vertical="center"/>
    </xf>
    <xf numFmtId="164" fontId="27" fillId="0" borderId="0" xfId="2" applyNumberFormat="1" applyFont="1" applyBorder="1" applyAlignment="1">
      <alignment vertical="center"/>
    </xf>
    <xf numFmtId="0" fontId="27" fillId="0" borderId="2" xfId="2" applyFont="1" applyBorder="1" applyAlignment="1">
      <alignment vertical="center"/>
    </xf>
    <xf numFmtId="164" fontId="10" fillId="0" borderId="0" xfId="2" applyNumberFormat="1" applyFont="1" applyFill="1" applyBorder="1" applyAlignment="1">
      <alignment vertical="center"/>
    </xf>
    <xf numFmtId="166" fontId="10" fillId="0" borderId="0" xfId="2" applyNumberFormat="1" applyFont="1" applyFill="1" applyBorder="1" applyAlignment="1">
      <alignment vertical="center"/>
    </xf>
    <xf numFmtId="164" fontId="27" fillId="0" borderId="2" xfId="2" applyNumberFormat="1" applyFont="1" applyFill="1" applyBorder="1" applyAlignment="1">
      <alignment vertical="center"/>
    </xf>
    <xf numFmtId="166" fontId="27" fillId="0" borderId="2" xfId="2" applyNumberFormat="1" applyFont="1" applyFill="1" applyBorder="1" applyAlignment="1">
      <alignment vertical="center"/>
    </xf>
    <xf numFmtId="166" fontId="19" fillId="6" borderId="0" xfId="2" applyNumberFormat="1" applyFont="1" applyFill="1" applyBorder="1" applyAlignment="1">
      <alignment vertical="center"/>
    </xf>
    <xf numFmtId="164" fontId="10" fillId="7" borderId="0" xfId="2" applyNumberFormat="1" applyFont="1" applyFill="1" applyBorder="1" applyAlignment="1">
      <alignment vertical="center"/>
    </xf>
    <xf numFmtId="166" fontId="27" fillId="7" borderId="2" xfId="2" applyNumberFormat="1" applyFont="1" applyFill="1" applyBorder="1" applyAlignment="1">
      <alignment vertical="center"/>
    </xf>
    <xf numFmtId="166" fontId="27" fillId="6" borderId="2" xfId="2" applyNumberFormat="1" applyFont="1" applyFill="1" applyBorder="1" applyAlignment="1">
      <alignment vertical="center"/>
    </xf>
    <xf numFmtId="0" fontId="3" fillId="0" borderId="0" xfId="6" applyFont="1" applyFill="1" applyAlignment="1">
      <alignment vertical="center"/>
    </xf>
    <xf numFmtId="0" fontId="15" fillId="0" borderId="2" xfId="2" applyFont="1" applyBorder="1" applyAlignment="1">
      <alignment horizontal="left" vertical="center" indent="1"/>
    </xf>
    <xf numFmtId="0" fontId="15" fillId="0" borderId="0" xfId="2" applyFont="1" applyBorder="1" applyAlignment="1">
      <alignment horizontal="left" vertical="center" indent="1"/>
    </xf>
    <xf numFmtId="166" fontId="3" fillId="0" borderId="0" xfId="6" applyNumberFormat="1" applyFont="1" applyFill="1" applyAlignment="1">
      <alignment vertical="center"/>
    </xf>
    <xf numFmtId="164" fontId="15" fillId="0" borderId="2" xfId="2" applyNumberFormat="1" applyFont="1" applyFill="1" applyBorder="1" applyAlignment="1">
      <alignment vertical="center"/>
    </xf>
    <xf numFmtId="166" fontId="15" fillId="6" borderId="2" xfId="2" applyNumberFormat="1" applyFont="1" applyFill="1" applyBorder="1" applyAlignment="1">
      <alignment vertical="center"/>
    </xf>
    <xf numFmtId="0" fontId="10" fillId="0" borderId="4" xfId="2" applyFont="1" applyFill="1" applyBorder="1" applyAlignment="1">
      <alignment vertical="center"/>
    </xf>
    <xf numFmtId="0" fontId="4" fillId="0" borderId="4" xfId="2" applyFont="1" applyBorder="1" applyAlignment="1">
      <alignment vertical="center"/>
    </xf>
    <xf numFmtId="0" fontId="28" fillId="0" borderId="0" xfId="2" applyFont="1" applyFill="1" applyBorder="1" applyAlignment="1">
      <alignment vertical="center"/>
    </xf>
    <xf numFmtId="166" fontId="28" fillId="0" borderId="0" xfId="2" applyNumberFormat="1" applyFont="1" applyFill="1" applyBorder="1" applyAlignment="1">
      <alignment vertical="center"/>
    </xf>
    <xf numFmtId="166" fontId="10" fillId="6" borderId="4" xfId="2" applyNumberFormat="1" applyFont="1" applyFill="1" applyBorder="1" applyAlignment="1">
      <alignment vertical="center"/>
    </xf>
    <xf numFmtId="166" fontId="20" fillId="6" borderId="4" xfId="2" applyNumberFormat="1" applyFont="1" applyFill="1" applyBorder="1" applyAlignment="1">
      <alignment vertical="center"/>
    </xf>
    <xf numFmtId="166" fontId="19" fillId="0" borderId="0" xfId="2" applyNumberFormat="1" applyFont="1" applyFill="1" applyBorder="1" applyAlignment="1">
      <alignment vertical="center"/>
    </xf>
    <xf numFmtId="164" fontId="27" fillId="0" borderId="5" xfId="2" applyNumberFormat="1" applyFont="1" applyBorder="1" applyAlignment="1">
      <alignment vertical="center"/>
    </xf>
    <xf numFmtId="0" fontId="27" fillId="0" borderId="4" xfId="2" applyFont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28" fillId="0" borderId="0" xfId="2" applyFont="1" applyBorder="1" applyAlignment="1">
      <alignment horizontal="left" vertical="center" indent="1"/>
    </xf>
    <xf numFmtId="0" fontId="28" fillId="0" borderId="0" xfId="2" applyFont="1" applyBorder="1" applyAlignment="1">
      <alignment vertical="center"/>
    </xf>
    <xf numFmtId="164" fontId="27" fillId="0" borderId="4" xfId="2" applyNumberFormat="1" applyFont="1" applyBorder="1" applyAlignment="1">
      <alignment vertical="center"/>
    </xf>
    <xf numFmtId="166" fontId="27" fillId="0" borderId="4" xfId="2" applyNumberFormat="1" applyFont="1" applyFill="1" applyBorder="1" applyAlignment="1">
      <alignment vertical="center"/>
    </xf>
    <xf numFmtId="164" fontId="28" fillId="0" borderId="0" xfId="2" applyNumberFormat="1" applyFont="1" applyFill="1" applyBorder="1" applyAlignment="1">
      <alignment vertical="center"/>
    </xf>
    <xf numFmtId="166" fontId="27" fillId="7" borderId="4" xfId="2" applyNumberFormat="1" applyFont="1" applyFill="1" applyBorder="1" applyAlignment="1">
      <alignment vertical="center"/>
    </xf>
    <xf numFmtId="166" fontId="27" fillId="6" borderId="4" xfId="2" applyNumberFormat="1" applyFont="1" applyFill="1" applyBorder="1" applyAlignment="1">
      <alignment vertical="center"/>
    </xf>
    <xf numFmtId="0" fontId="29" fillId="0" borderId="0" xfId="0" applyFont="1"/>
    <xf numFmtId="171" fontId="13" fillId="0" borderId="0" xfId="2" applyNumberFormat="1" applyFont="1" applyFill="1" applyBorder="1" applyAlignment="1">
      <alignment vertical="center"/>
    </xf>
    <xf numFmtId="171" fontId="13" fillId="7" borderId="0" xfId="2" applyNumberFormat="1" applyFont="1" applyFill="1" applyBorder="1" applyAlignment="1">
      <alignment vertical="center"/>
    </xf>
    <xf numFmtId="171" fontId="15" fillId="0" borderId="2" xfId="2" applyNumberFormat="1" applyFont="1" applyFill="1" applyBorder="1" applyAlignment="1">
      <alignment vertical="center"/>
    </xf>
    <xf numFmtId="164" fontId="12" fillId="0" borderId="0" xfId="2" applyNumberFormat="1" applyFont="1" applyFill="1" applyBorder="1" applyAlignment="1">
      <alignment vertical="center"/>
    </xf>
    <xf numFmtId="171" fontId="13" fillId="7" borderId="4" xfId="2" applyNumberFormat="1" applyFont="1" applyFill="1" applyBorder="1" applyAlignment="1">
      <alignment vertical="center"/>
    </xf>
    <xf numFmtId="171" fontId="15" fillId="7" borderId="2" xfId="2" applyNumberFormat="1" applyFont="1" applyFill="1" applyBorder="1" applyAlignment="1">
      <alignment vertical="center"/>
    </xf>
    <xf numFmtId="0" fontId="10" fillId="0" borderId="6" xfId="2" applyFont="1" applyFill="1" applyBorder="1" applyAlignment="1">
      <alignment vertical="center"/>
    </xf>
    <xf numFmtId="0" fontId="10" fillId="0" borderId="5" xfId="2" applyFont="1" applyFill="1" applyBorder="1" applyAlignment="1">
      <alignment vertical="center"/>
    </xf>
    <xf numFmtId="0" fontId="30" fillId="0" borderId="4" xfId="2" applyFont="1" applyBorder="1" applyAlignment="1">
      <alignment vertical="center"/>
    </xf>
    <xf numFmtId="0" fontId="30" fillId="0" borderId="2" xfId="2" applyFont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30" fillId="0" borderId="0" xfId="2" applyFont="1" applyBorder="1" applyAlignment="1">
      <alignment vertical="center"/>
    </xf>
    <xf numFmtId="171" fontId="10" fillId="0" borderId="4" xfId="2" applyNumberFormat="1" applyFont="1" applyFill="1" applyBorder="1" applyAlignment="1">
      <alignment vertical="center"/>
    </xf>
    <xf numFmtId="171" fontId="30" fillId="0" borderId="2" xfId="2" applyNumberFormat="1" applyFont="1" applyFill="1" applyBorder="1" applyAlignment="1">
      <alignment vertical="center"/>
    </xf>
    <xf numFmtId="171" fontId="10" fillId="0" borderId="0" xfId="2" applyNumberFormat="1" applyFont="1" applyFill="1" applyBorder="1" applyAlignment="1">
      <alignment vertical="center"/>
    </xf>
    <xf numFmtId="171" fontId="30" fillId="0" borderId="0" xfId="2" applyNumberFormat="1" applyFont="1" applyFill="1" applyBorder="1" applyAlignment="1">
      <alignment vertical="center"/>
    </xf>
    <xf numFmtId="171" fontId="10" fillId="7" borderId="5" xfId="2" applyNumberFormat="1" applyFont="1" applyFill="1" applyBorder="1" applyAlignment="1">
      <alignment vertical="center"/>
    </xf>
    <xf numFmtId="171" fontId="30" fillId="7" borderId="2" xfId="2" applyNumberFormat="1" applyFont="1" applyFill="1" applyBorder="1" applyAlignment="1">
      <alignment vertical="center"/>
    </xf>
    <xf numFmtId="171" fontId="10" fillId="7" borderId="0" xfId="2" applyNumberFormat="1" applyFont="1" applyFill="1" applyBorder="1" applyAlignment="1">
      <alignment vertical="center"/>
    </xf>
    <xf numFmtId="171" fontId="10" fillId="7" borderId="4" xfId="2" applyNumberFormat="1" applyFont="1" applyFill="1" applyBorder="1" applyAlignment="1">
      <alignment vertical="center"/>
    </xf>
    <xf numFmtId="171" fontId="30" fillId="7" borderId="0" xfId="2" applyNumberFormat="1" applyFont="1" applyFill="1" applyBorder="1" applyAlignment="1">
      <alignment vertical="center"/>
    </xf>
    <xf numFmtId="166" fontId="30" fillId="6" borderId="0" xfId="2" applyNumberFormat="1" applyFont="1" applyFill="1" applyBorder="1" applyAlignment="1">
      <alignment vertical="center"/>
    </xf>
    <xf numFmtId="0" fontId="23" fillId="0" borderId="0" xfId="2" applyFont="1" applyBorder="1" applyAlignment="1">
      <alignment vertical="center"/>
    </xf>
    <xf numFmtId="171" fontId="23" fillId="0" borderId="0" xfId="2" applyNumberFormat="1" applyFont="1" applyFill="1" applyBorder="1" applyAlignment="1">
      <alignment vertical="center"/>
    </xf>
    <xf numFmtId="171" fontId="23" fillId="7" borderId="0" xfId="2" applyNumberFormat="1" applyFont="1" applyFill="1" applyBorder="1" applyAlignment="1">
      <alignment vertical="center"/>
    </xf>
    <xf numFmtId="0" fontId="31" fillId="0" borderId="2" xfId="2" applyFont="1" applyBorder="1" applyAlignment="1">
      <alignment vertical="center"/>
    </xf>
    <xf numFmtId="0" fontId="31" fillId="0" borderId="0" xfId="2" applyFont="1" applyBorder="1" applyAlignment="1">
      <alignment vertical="center"/>
    </xf>
    <xf numFmtId="171" fontId="15" fillId="0" borderId="0" xfId="2" applyNumberFormat="1" applyFont="1" applyFill="1" applyBorder="1" applyAlignment="1">
      <alignment vertical="center"/>
    </xf>
    <xf numFmtId="0" fontId="6" fillId="0" borderId="1" xfId="2" applyFont="1" applyBorder="1" applyAlignment="1">
      <alignment vertical="center" wrapText="1"/>
    </xf>
    <xf numFmtId="0" fontId="16" fillId="0" borderId="7" xfId="2" applyFont="1" applyFill="1" applyBorder="1" applyAlignment="1">
      <alignment horizontal="right" vertical="center" wrapText="1"/>
    </xf>
    <xf numFmtId="167" fontId="4" fillId="0" borderId="0" xfId="2" applyNumberFormat="1" applyFont="1" applyFill="1" applyAlignment="1">
      <alignment vertical="center"/>
    </xf>
    <xf numFmtId="167" fontId="13" fillId="0" borderId="0" xfId="2" applyNumberFormat="1" applyFont="1" applyFill="1" applyAlignment="1">
      <alignment vertical="center"/>
    </xf>
    <xf numFmtId="2" fontId="4" fillId="0" borderId="0" xfId="2" applyNumberFormat="1" applyFont="1" applyAlignment="1">
      <alignment vertical="center"/>
    </xf>
    <xf numFmtId="167" fontId="4" fillId="0" borderId="0" xfId="2" applyNumberFormat="1" applyFont="1" applyAlignment="1">
      <alignment vertical="center"/>
    </xf>
    <xf numFmtId="167" fontId="4" fillId="0" borderId="4" xfId="2" applyNumberFormat="1" applyFont="1" applyBorder="1" applyAlignment="1">
      <alignment vertical="center"/>
    </xf>
    <xf numFmtId="0" fontId="6" fillId="0" borderId="2" xfId="2" applyFont="1" applyBorder="1" applyAlignment="1">
      <alignment horizontal="centerContinuous" vertical="center" wrapText="1"/>
    </xf>
    <xf numFmtId="0" fontId="16" fillId="6" borderId="2" xfId="2" applyFont="1" applyFill="1" applyBorder="1" applyAlignment="1">
      <alignment horizontal="centerContinuous" vertical="justify"/>
    </xf>
    <xf numFmtId="0" fontId="16" fillId="0" borderId="7" xfId="2" applyFont="1" applyFill="1" applyBorder="1" applyAlignment="1">
      <alignment horizontal="right" vertical="center"/>
    </xf>
    <xf numFmtId="0" fontId="16" fillId="6" borderId="3" xfId="2" applyFont="1" applyFill="1" applyBorder="1" applyAlignment="1">
      <alignment horizontal="center" vertical="center" wrapText="1"/>
    </xf>
    <xf numFmtId="0" fontId="32" fillId="0" borderId="5" xfId="2" applyFont="1" applyBorder="1" applyAlignment="1">
      <alignment vertical="center"/>
    </xf>
    <xf numFmtId="168" fontId="33" fillId="6" borderId="0" xfId="2" applyNumberFormat="1" applyFont="1" applyFill="1" applyAlignment="1">
      <alignment vertical="center"/>
    </xf>
    <xf numFmtId="167" fontId="4" fillId="7" borderId="0" xfId="2" applyNumberFormat="1" applyFont="1" applyFill="1" applyAlignment="1">
      <alignment vertical="center"/>
    </xf>
    <xf numFmtId="168" fontId="14" fillId="6" borderId="1" xfId="2" applyNumberFormat="1" applyFont="1" applyFill="1" applyBorder="1" applyAlignment="1">
      <alignment vertical="center"/>
    </xf>
    <xf numFmtId="2" fontId="4" fillId="0" borderId="0" xfId="2" applyNumberFormat="1" applyFont="1" applyFill="1" applyAlignment="1">
      <alignment vertical="center"/>
    </xf>
    <xf numFmtId="0" fontId="7" fillId="0" borderId="0" xfId="2" applyFont="1" applyAlignment="1">
      <alignment vertical="center"/>
    </xf>
    <xf numFmtId="0" fontId="13" fillId="0" borderId="0" xfId="2" applyFont="1" applyFill="1" applyAlignment="1">
      <alignment vertical="center"/>
    </xf>
    <xf numFmtId="168" fontId="14" fillId="6" borderId="0" xfId="2" applyNumberFormat="1" applyFont="1" applyFill="1" applyAlignment="1">
      <alignment vertical="center"/>
    </xf>
    <xf numFmtId="168" fontId="11" fillId="6" borderId="4" xfId="2" applyNumberFormat="1" applyFont="1" applyFill="1" applyBorder="1" applyAlignment="1">
      <alignment vertical="center"/>
    </xf>
    <xf numFmtId="0" fontId="34" fillId="0" borderId="1" xfId="2" applyFont="1" applyBorder="1" applyAlignment="1">
      <alignment vertical="center"/>
    </xf>
    <xf numFmtId="0" fontId="35" fillId="0" borderId="1" xfId="2" applyFont="1" applyBorder="1" applyAlignment="1">
      <alignment vertical="center"/>
    </xf>
    <xf numFmtId="0" fontId="6" fillId="0" borderId="7" xfId="3" applyFont="1" applyBorder="1" applyAlignment="1">
      <alignment vertical="center"/>
    </xf>
    <xf numFmtId="0" fontId="6" fillId="0" borderId="4" xfId="3" applyFont="1" applyBorder="1" applyAlignment="1">
      <alignment vertical="center"/>
    </xf>
    <xf numFmtId="0" fontId="4" fillId="0" borderId="0" xfId="3" applyFont="1" applyFill="1" applyAlignment="1">
      <alignment vertical="center"/>
    </xf>
    <xf numFmtId="0" fontId="4" fillId="0" borderId="0" xfId="3" applyFont="1" applyAlignment="1">
      <alignment vertical="center"/>
    </xf>
    <xf numFmtId="0" fontId="4" fillId="0" borderId="4" xfId="3" applyFont="1" applyBorder="1" applyAlignment="1">
      <alignment vertical="center"/>
    </xf>
    <xf numFmtId="0" fontId="6" fillId="0" borderId="7" xfId="3" applyFont="1" applyBorder="1" applyAlignment="1">
      <alignment horizontal="center" vertical="center"/>
    </xf>
    <xf numFmtId="167" fontId="4" fillId="0" borderId="0" xfId="3" applyNumberFormat="1" applyFont="1" applyFill="1" applyAlignment="1">
      <alignment vertical="center"/>
    </xf>
    <xf numFmtId="167" fontId="4" fillId="0" borderId="0" xfId="3" applyNumberFormat="1" applyFont="1" applyFill="1" applyAlignment="1">
      <alignment horizontal="right" vertical="center"/>
    </xf>
    <xf numFmtId="0" fontId="6" fillId="0" borderId="4" xfId="3" applyFont="1" applyFill="1" applyBorder="1" applyAlignment="1">
      <alignment horizontal="right" vertical="center"/>
    </xf>
    <xf numFmtId="0" fontId="4" fillId="0" borderId="0" xfId="3" applyFont="1" applyFill="1" applyAlignment="1">
      <alignment horizontal="right" vertical="center"/>
    </xf>
    <xf numFmtId="0" fontId="6" fillId="0" borderId="4" xfId="3" applyFont="1" applyFill="1" applyBorder="1" applyAlignment="1">
      <alignment vertical="center"/>
    </xf>
    <xf numFmtId="167" fontId="4" fillId="0" borderId="0" xfId="3" quotePrefix="1" applyNumberFormat="1" applyFont="1" applyFill="1" applyAlignment="1">
      <alignment horizontal="right" vertical="center"/>
    </xf>
    <xf numFmtId="0" fontId="4" fillId="0" borderId="0" xfId="3" quotePrefix="1" applyFont="1" applyFill="1" applyAlignment="1">
      <alignment horizontal="right" vertical="center"/>
    </xf>
    <xf numFmtId="0" fontId="4" fillId="0" borderId="4" xfId="3" applyFont="1" applyFill="1" applyBorder="1" applyAlignment="1">
      <alignment horizontal="right" vertical="center"/>
    </xf>
    <xf numFmtId="0" fontId="6" fillId="7" borderId="7" xfId="3" applyFont="1" applyFill="1" applyBorder="1" applyAlignment="1">
      <alignment horizontal="center" vertical="center"/>
    </xf>
    <xf numFmtId="0" fontId="6" fillId="7" borderId="4" xfId="3" applyFont="1" applyFill="1" applyBorder="1" applyAlignment="1">
      <alignment vertical="center"/>
    </xf>
    <xf numFmtId="0" fontId="6" fillId="7" borderId="5" xfId="3" applyFont="1" applyFill="1" applyBorder="1" applyAlignment="1">
      <alignment vertical="center"/>
    </xf>
    <xf numFmtId="167" fontId="4" fillId="7" borderId="0" xfId="3" applyNumberFormat="1" applyFont="1" applyFill="1" applyAlignment="1">
      <alignment vertical="center"/>
    </xf>
    <xf numFmtId="167" fontId="4" fillId="7" borderId="0" xfId="3" applyNumberFormat="1" applyFont="1" applyFill="1" applyAlignment="1">
      <alignment horizontal="right" vertical="center"/>
    </xf>
    <xf numFmtId="167" fontId="4" fillId="7" borderId="0" xfId="3" quotePrefix="1" applyNumberFormat="1" applyFont="1" applyFill="1" applyAlignment="1">
      <alignment horizontal="right" vertical="center"/>
    </xf>
    <xf numFmtId="0" fontId="6" fillId="7" borderId="4" xfId="3" applyFont="1" applyFill="1" applyBorder="1" applyAlignment="1">
      <alignment horizontal="right" vertical="center"/>
    </xf>
    <xf numFmtId="0" fontId="4" fillId="7" borderId="0" xfId="3" quotePrefix="1" applyFont="1" applyFill="1" applyAlignment="1">
      <alignment horizontal="right" vertical="center"/>
    </xf>
    <xf numFmtId="0" fontId="4" fillId="7" borderId="4" xfId="3" quotePrefix="1" applyFont="1" applyFill="1" applyBorder="1" applyAlignment="1">
      <alignment horizontal="right" vertical="center"/>
    </xf>
    <xf numFmtId="0" fontId="4" fillId="0" borderId="1" xfId="2" applyFont="1" applyFill="1" applyBorder="1" applyAlignment="1">
      <alignment vertical="center"/>
    </xf>
    <xf numFmtId="164" fontId="13" fillId="0" borderId="1" xfId="2" applyNumberFormat="1" applyFont="1" applyFill="1" applyBorder="1" applyAlignment="1">
      <alignment vertical="center"/>
    </xf>
    <xf numFmtId="0" fontId="13" fillId="0" borderId="1" xfId="4" applyFont="1" applyFill="1" applyBorder="1" applyAlignment="1">
      <alignment vertical="center"/>
    </xf>
    <xf numFmtId="0" fontId="31" fillId="0" borderId="1" xfId="2" applyFont="1" applyFill="1" applyBorder="1" applyAlignment="1">
      <alignment vertical="center"/>
    </xf>
    <xf numFmtId="0" fontId="4" fillId="0" borderId="0" xfId="2" applyFont="1" applyFill="1" applyAlignment="1">
      <alignment vertical="center"/>
    </xf>
    <xf numFmtId="0" fontId="13" fillId="0" borderId="0" xfId="4" applyFont="1" applyFill="1" applyBorder="1" applyAlignment="1">
      <alignment vertical="center"/>
    </xf>
    <xf numFmtId="0" fontId="31" fillId="0" borderId="0" xfId="2" applyFont="1" applyFill="1" applyBorder="1" applyAlignment="1">
      <alignment vertical="center"/>
    </xf>
    <xf numFmtId="166" fontId="4" fillId="0" borderId="1" xfId="2" applyNumberFormat="1" applyFont="1" applyFill="1" applyBorder="1" applyAlignment="1">
      <alignment vertical="center"/>
    </xf>
    <xf numFmtId="166" fontId="4" fillId="7" borderId="1" xfId="2" applyNumberFormat="1" applyFont="1" applyFill="1" applyBorder="1" applyAlignment="1">
      <alignment vertical="center"/>
    </xf>
    <xf numFmtId="165" fontId="22" fillId="6" borderId="0" xfId="2" applyNumberFormat="1" applyFont="1" applyFill="1" applyBorder="1" applyAlignment="1">
      <alignment vertical="center"/>
    </xf>
    <xf numFmtId="0" fontId="6" fillId="0" borderId="0" xfId="2" applyFont="1" applyAlignment="1">
      <alignment vertical="center"/>
    </xf>
    <xf numFmtId="0" fontId="6" fillId="0" borderId="0" xfId="3" applyFont="1" applyFill="1" applyBorder="1" applyAlignment="1">
      <alignment vertical="center"/>
    </xf>
    <xf numFmtId="164" fontId="10" fillId="0" borderId="0" xfId="2" applyNumberFormat="1" applyFont="1" applyBorder="1" applyAlignment="1">
      <alignment vertical="center"/>
    </xf>
    <xf numFmtId="166" fontId="6" fillId="0" borderId="0" xfId="2" applyNumberFormat="1" applyFont="1" applyFill="1" applyAlignment="1">
      <alignment vertical="center"/>
    </xf>
    <xf numFmtId="166" fontId="6" fillId="7" borderId="0" xfId="2" applyNumberFormat="1" applyFont="1" applyFill="1" applyAlignment="1">
      <alignment vertical="center"/>
    </xf>
    <xf numFmtId="0" fontId="6" fillId="5" borderId="1" xfId="4" applyFont="1" applyFill="1" applyBorder="1" applyAlignment="1">
      <alignment horizontal="centerContinuous" vertical="center"/>
    </xf>
    <xf numFmtId="0" fontId="6" fillId="3" borderId="2" xfId="2" applyFont="1" applyFill="1" applyBorder="1" applyAlignment="1">
      <alignment horizontal="centerContinuous" vertical="center"/>
    </xf>
    <xf numFmtId="0" fontId="6" fillId="4" borderId="3" xfId="2" applyFont="1" applyFill="1" applyBorder="1" applyAlignment="1">
      <alignment horizontal="center" vertical="center"/>
    </xf>
    <xf numFmtId="0" fontId="6" fillId="3" borderId="3" xfId="3" applyFont="1" applyFill="1" applyBorder="1" applyAlignment="1">
      <alignment horizontal="center" vertical="center"/>
    </xf>
    <xf numFmtId="164" fontId="6" fillId="0" borderId="5" xfId="2" applyNumberFormat="1" applyFont="1" applyBorder="1" applyAlignment="1">
      <alignment vertical="center"/>
    </xf>
    <xf numFmtId="164" fontId="6" fillId="7" borderId="5" xfId="2" applyNumberFormat="1" applyFont="1" applyFill="1" applyBorder="1" applyAlignment="1">
      <alignment vertical="center"/>
    </xf>
    <xf numFmtId="0" fontId="14" fillId="0" borderId="1" xfId="5" applyFont="1" applyFill="1" applyBorder="1" applyAlignment="1">
      <alignment vertical="center"/>
    </xf>
    <xf numFmtId="169" fontId="37" fillId="0" borderId="0" xfId="0" applyNumberFormat="1" applyFont="1" applyFill="1" applyBorder="1" applyAlignment="1">
      <alignment vertical="center"/>
    </xf>
    <xf numFmtId="169" fontId="38" fillId="0" borderId="0" xfId="0" applyNumberFormat="1" applyFont="1" applyFill="1" applyBorder="1" applyAlignment="1">
      <alignment vertical="center"/>
    </xf>
    <xf numFmtId="165" fontId="38" fillId="6" borderId="0" xfId="0" applyNumberFormat="1" applyFont="1" applyFill="1" applyBorder="1" applyAlignment="1">
      <alignment vertical="center"/>
    </xf>
    <xf numFmtId="169" fontId="38" fillId="7" borderId="0" xfId="0" applyNumberFormat="1" applyFont="1" applyFill="1" applyBorder="1" applyAlignment="1">
      <alignment vertical="center"/>
    </xf>
    <xf numFmtId="0" fontId="6" fillId="0" borderId="0" xfId="2" applyFont="1" applyFill="1" applyBorder="1" applyAlignment="1">
      <alignment vertical="center"/>
    </xf>
    <xf numFmtId="0" fontId="6" fillId="0" borderId="4" xfId="2" applyFont="1" applyFill="1" applyBorder="1" applyAlignment="1">
      <alignment vertical="center"/>
    </xf>
    <xf numFmtId="166" fontId="6" fillId="0" borderId="4" xfId="2" applyNumberFormat="1" applyFont="1" applyBorder="1" applyAlignment="1">
      <alignment vertical="center"/>
    </xf>
    <xf numFmtId="166" fontId="6" fillId="7" borderId="4" xfId="2" applyNumberFormat="1" applyFont="1" applyFill="1" applyBorder="1" applyAlignment="1">
      <alignment vertical="center"/>
    </xf>
    <xf numFmtId="164" fontId="4" fillId="0" borderId="0" xfId="0" applyNumberFormat="1" applyFont="1" applyFill="1" applyAlignment="1">
      <alignment vertical="center"/>
    </xf>
    <xf numFmtId="166" fontId="4" fillId="0" borderId="0" xfId="0" applyNumberFormat="1" applyFont="1" applyFill="1" applyAlignment="1">
      <alignment vertical="center"/>
    </xf>
    <xf numFmtId="166" fontId="4" fillId="7" borderId="0" xfId="0" applyNumberFormat="1" applyFont="1" applyFill="1" applyAlignment="1">
      <alignment vertical="center"/>
    </xf>
    <xf numFmtId="166" fontId="4" fillId="0" borderId="0" xfId="0" applyNumberFormat="1" applyFont="1" applyFill="1" applyBorder="1" applyAlignment="1">
      <alignment vertical="center"/>
    </xf>
    <xf numFmtId="166" fontId="4" fillId="7" borderId="0" xfId="0" applyNumberFormat="1" applyFont="1" applyFill="1" applyBorder="1" applyAlignment="1">
      <alignment vertical="center"/>
    </xf>
    <xf numFmtId="0" fontId="6" fillId="0" borderId="0" xfId="2" applyFont="1" applyFill="1" applyAlignment="1">
      <alignment vertical="center"/>
    </xf>
    <xf numFmtId="166" fontId="6" fillId="0" borderId="4" xfId="2" applyNumberFormat="1" applyFont="1" applyFill="1" applyBorder="1" applyAlignment="1">
      <alignment vertical="center"/>
    </xf>
    <xf numFmtId="166" fontId="13" fillId="0" borderId="0" xfId="8" applyNumberFormat="1" applyFont="1" applyBorder="1" applyAlignment="1">
      <alignment vertical="center"/>
    </xf>
    <xf numFmtId="166" fontId="13" fillId="7" borderId="0" xfId="8" applyNumberFormat="1" applyFont="1" applyFill="1" applyBorder="1" applyAlignment="1">
      <alignment vertical="center"/>
    </xf>
    <xf numFmtId="0" fontId="6" fillId="0" borderId="4" xfId="8" applyFont="1" applyBorder="1" applyAlignment="1">
      <alignment vertical="center"/>
    </xf>
    <xf numFmtId="0" fontId="4" fillId="0" borderId="0" xfId="8" applyFont="1" applyAlignment="1">
      <alignment vertical="center"/>
    </xf>
    <xf numFmtId="3" fontId="4" fillId="0" borderId="0" xfId="2" applyNumberFormat="1" applyFont="1" applyFill="1" applyAlignment="1">
      <alignment vertical="center"/>
    </xf>
    <xf numFmtId="0" fontId="6" fillId="0" borderId="0" xfId="8" applyFont="1" applyAlignment="1">
      <alignment vertical="center"/>
    </xf>
    <xf numFmtId="168" fontId="11" fillId="6" borderId="0" xfId="2" applyNumberFormat="1" applyFont="1" applyFill="1" applyBorder="1" applyAlignment="1">
      <alignment vertical="center"/>
    </xf>
    <xf numFmtId="0" fontId="6" fillId="0" borderId="0" xfId="8" applyFont="1" applyFill="1" applyAlignment="1">
      <alignment vertical="center"/>
    </xf>
    <xf numFmtId="0" fontId="15" fillId="0" borderId="2" xfId="8" applyFont="1" applyBorder="1" applyAlignment="1">
      <alignment vertical="center"/>
    </xf>
    <xf numFmtId="3" fontId="15" fillId="0" borderId="2" xfId="2" applyNumberFormat="1" applyFont="1" applyBorder="1" applyAlignment="1">
      <alignment vertical="center"/>
    </xf>
    <xf numFmtId="166" fontId="7" fillId="0" borderId="0" xfId="2" applyNumberFormat="1" applyFont="1" applyFill="1" applyAlignment="1">
      <alignment vertical="center"/>
    </xf>
    <xf numFmtId="168" fontId="18" fillId="6" borderId="0" xfId="2" applyNumberFormat="1" applyFont="1" applyFill="1" applyAlignment="1">
      <alignment vertical="center"/>
    </xf>
    <xf numFmtId="0" fontId="7" fillId="7" borderId="0" xfId="2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171" fontId="15" fillId="0" borderId="2" xfId="2" applyNumberFormat="1" applyFont="1" applyBorder="1" applyAlignment="1">
      <alignment vertical="center"/>
    </xf>
    <xf numFmtId="168" fontId="21" fillId="6" borderId="2" xfId="2" applyNumberFormat="1" applyFont="1" applyFill="1" applyBorder="1" applyAlignment="1">
      <alignment vertical="center"/>
    </xf>
    <xf numFmtId="0" fontId="8" fillId="5" borderId="2" xfId="3" quotePrefix="1" applyFont="1" applyFill="1" applyBorder="1" applyAlignment="1">
      <alignment horizontal="centerContinuous" vertical="center"/>
    </xf>
    <xf numFmtId="0" fontId="6" fillId="3" borderId="3" xfId="4" applyFont="1" applyFill="1" applyBorder="1" applyAlignment="1">
      <alignment horizontal="center" vertical="center"/>
    </xf>
    <xf numFmtId="171" fontId="10" fillId="0" borderId="4" xfId="2" applyNumberFormat="1" applyFont="1" applyBorder="1" applyAlignment="1">
      <alignment vertical="center"/>
    </xf>
    <xf numFmtId="171" fontId="13" fillId="0" borderId="0" xfId="2" applyNumberFormat="1" applyFont="1" applyBorder="1" applyAlignment="1">
      <alignment vertical="center"/>
    </xf>
    <xf numFmtId="171" fontId="31" fillId="0" borderId="0" xfId="2" applyNumberFormat="1" applyFont="1" applyBorder="1" applyAlignment="1">
      <alignment vertical="center"/>
    </xf>
    <xf numFmtId="165" fontId="36" fillId="6" borderId="0" xfId="2" applyNumberFormat="1" applyFont="1" applyFill="1" applyBorder="1" applyAlignment="1">
      <alignment vertical="center"/>
    </xf>
    <xf numFmtId="171" fontId="31" fillId="7" borderId="0" xfId="2" applyNumberFormat="1" applyFont="1" applyFill="1" applyBorder="1" applyAlignment="1">
      <alignment vertical="center"/>
    </xf>
    <xf numFmtId="165" fontId="36" fillId="6" borderId="2" xfId="2" applyNumberFormat="1" applyFont="1" applyFill="1" applyBorder="1" applyAlignment="1">
      <alignment vertical="center"/>
    </xf>
    <xf numFmtId="166" fontId="10" fillId="0" borderId="4" xfId="2" applyNumberFormat="1" applyFont="1" applyBorder="1" applyAlignment="1">
      <alignment vertical="center"/>
    </xf>
    <xf numFmtId="166" fontId="31" fillId="0" borderId="0" xfId="2" applyNumberFormat="1" applyFont="1" applyBorder="1" applyAlignment="1">
      <alignment vertical="center"/>
    </xf>
    <xf numFmtId="166" fontId="31" fillId="7" borderId="0" xfId="2" applyNumberFormat="1" applyFont="1" applyFill="1" applyBorder="1" applyAlignment="1">
      <alignment vertical="center"/>
    </xf>
    <xf numFmtId="165" fontId="36" fillId="6" borderId="4" xfId="2" applyNumberFormat="1" applyFont="1" applyFill="1" applyBorder="1" applyAlignment="1">
      <alignment vertical="center"/>
    </xf>
    <xf numFmtId="0" fontId="31" fillId="0" borderId="4" xfId="2" applyFont="1" applyBorder="1" applyAlignment="1">
      <alignment vertical="center"/>
    </xf>
    <xf numFmtId="166" fontId="31" fillId="0" borderId="4" xfId="2" applyNumberFormat="1" applyFont="1" applyBorder="1" applyAlignment="1">
      <alignment vertical="center"/>
    </xf>
    <xf numFmtId="166" fontId="31" fillId="7" borderId="4" xfId="2" applyNumberFormat="1" applyFont="1" applyFill="1" applyBorder="1" applyAlignment="1">
      <alignment vertical="center"/>
    </xf>
    <xf numFmtId="0" fontId="13" fillId="0" borderId="0" xfId="2" applyFont="1" applyAlignment="1">
      <alignment vertical="center"/>
    </xf>
    <xf numFmtId="172" fontId="31" fillId="0" borderId="4" xfId="2" applyNumberFormat="1" applyFont="1" applyBorder="1" applyAlignment="1">
      <alignment vertical="center"/>
    </xf>
    <xf numFmtId="49" fontId="4" fillId="0" borderId="0" xfId="2" applyNumberFormat="1" applyFont="1" applyAlignment="1">
      <alignment vertical="center"/>
    </xf>
    <xf numFmtId="0" fontId="6" fillId="0" borderId="2" xfId="2" applyFont="1" applyBorder="1" applyAlignment="1">
      <alignment vertical="center"/>
    </xf>
    <xf numFmtId="0" fontId="6" fillId="3" borderId="7" xfId="2" applyFont="1" applyFill="1" applyBorder="1" applyAlignment="1">
      <alignment horizontal="center" vertical="center"/>
    </xf>
    <xf numFmtId="0" fontId="6" fillId="3" borderId="7" xfId="3" applyFont="1" applyFill="1" applyBorder="1" applyAlignment="1">
      <alignment horizontal="center" vertical="center"/>
    </xf>
    <xf numFmtId="0" fontId="6" fillId="3" borderId="7" xfId="3" applyFont="1" applyFill="1" applyBorder="1" applyAlignment="1">
      <alignment horizontal="centerContinuous" vertical="center"/>
    </xf>
    <xf numFmtId="0" fontId="6" fillId="3" borderId="7" xfId="4" applyFont="1" applyFill="1" applyBorder="1" applyAlignment="1">
      <alignment horizontal="center" vertical="center"/>
    </xf>
    <xf numFmtId="0" fontId="6" fillId="5" borderId="7" xfId="2" applyFont="1" applyFill="1" applyBorder="1" applyAlignment="1">
      <alignment horizontal="center" vertical="center"/>
    </xf>
    <xf numFmtId="3" fontId="4" fillId="0" borderId="0" xfId="0" applyNumberFormat="1" applyFont="1" applyFill="1"/>
    <xf numFmtId="173" fontId="25" fillId="6" borderId="0" xfId="0" applyNumberFormat="1" applyFont="1" applyFill="1" applyAlignment="1">
      <alignment vertical="center"/>
    </xf>
    <xf numFmtId="3" fontId="6" fillId="0" borderId="2" xfId="2" applyNumberFormat="1" applyFont="1" applyBorder="1" applyAlignment="1">
      <alignment vertical="center"/>
    </xf>
    <xf numFmtId="173" fontId="17" fillId="6" borderId="2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0" fillId="0" borderId="2" xfId="2" applyFont="1" applyFill="1" applyBorder="1" applyAlignment="1">
      <alignment horizontal="centerContinuous" vertical="center"/>
    </xf>
    <xf numFmtId="0" fontId="40" fillId="0" borderId="1" xfId="2" applyFont="1" applyFill="1" applyBorder="1" applyAlignment="1">
      <alignment horizontal="center" vertical="center"/>
    </xf>
    <xf numFmtId="0" fontId="40" fillId="7" borderId="1" xfId="2" applyFont="1" applyFill="1" applyBorder="1" applyAlignment="1">
      <alignment horizontal="center" vertical="center"/>
    </xf>
    <xf numFmtId="0" fontId="40" fillId="0" borderId="3" xfId="2" applyFont="1" applyFill="1" applyBorder="1" applyAlignment="1">
      <alignment horizontal="center" vertical="center"/>
    </xf>
    <xf numFmtId="0" fontId="40" fillId="7" borderId="3" xfId="2" applyFont="1" applyFill="1" applyBorder="1" applyAlignment="1">
      <alignment horizontal="center" vertical="center"/>
    </xf>
    <xf numFmtId="0" fontId="40" fillId="6" borderId="3" xfId="3" applyFont="1" applyFill="1" applyBorder="1" applyAlignment="1">
      <alignment horizontal="center" vertical="center"/>
    </xf>
    <xf numFmtId="0" fontId="41" fillId="10" borderId="0" xfId="9" applyFont="1" applyFill="1" applyBorder="1" applyAlignment="1">
      <alignment horizontal="left" vertical="center" indent="1"/>
    </xf>
    <xf numFmtId="164" fontId="41" fillId="10" borderId="0" xfId="9" applyNumberFormat="1" applyFont="1" applyFill="1" applyBorder="1" applyAlignment="1">
      <alignment horizontal="right" vertical="center"/>
    </xf>
    <xf numFmtId="168" fontId="42" fillId="11" borderId="0" xfId="9" applyNumberFormat="1" applyFont="1" applyFill="1" applyBorder="1" applyAlignment="1">
      <alignment horizontal="right" vertical="center"/>
    </xf>
    <xf numFmtId="174" fontId="42" fillId="11" borderId="0" xfId="9" applyNumberFormat="1" applyFont="1" applyFill="1" applyBorder="1" applyAlignment="1">
      <alignment horizontal="right" vertical="center"/>
    </xf>
    <xf numFmtId="0" fontId="41" fillId="10" borderId="4" xfId="9" applyFont="1" applyFill="1" applyBorder="1" applyAlignment="1">
      <alignment horizontal="left" vertical="center" indent="1"/>
    </xf>
    <xf numFmtId="164" fontId="41" fillId="10" borderId="0" xfId="9" applyNumberFormat="1" applyFont="1" applyFill="1" applyBorder="1" applyAlignment="1">
      <alignment vertical="center"/>
    </xf>
    <xf numFmtId="168" fontId="42" fillId="11" borderId="4" xfId="9" applyNumberFormat="1" applyFont="1" applyFill="1" applyBorder="1" applyAlignment="1">
      <alignment horizontal="right" vertical="center"/>
    </xf>
    <xf numFmtId="174" fontId="42" fillId="11" borderId="4" xfId="9" applyNumberFormat="1" applyFont="1" applyFill="1" applyBorder="1" applyAlignment="1">
      <alignment horizontal="right" vertical="center"/>
    </xf>
    <xf numFmtId="0" fontId="43" fillId="11" borderId="2" xfId="9" applyFont="1" applyFill="1" applyBorder="1" applyAlignment="1">
      <alignment vertical="center"/>
    </xf>
    <xf numFmtId="164" fontId="43" fillId="11" borderId="2" xfId="9" applyNumberFormat="1" applyFont="1" applyFill="1" applyBorder="1" applyAlignment="1">
      <alignment horizontal="right" vertical="center"/>
    </xf>
    <xf numFmtId="168" fontId="44" fillId="12" borderId="2" xfId="9" applyNumberFormat="1" applyFont="1" applyFill="1" applyBorder="1" applyAlignment="1">
      <alignment horizontal="right" vertical="center"/>
    </xf>
    <xf numFmtId="174" fontId="44" fillId="12" borderId="2" xfId="9" applyNumberFormat="1" applyFont="1" applyFill="1" applyBorder="1" applyAlignment="1">
      <alignment horizontal="right" vertical="center"/>
    </xf>
    <xf numFmtId="0" fontId="43" fillId="3" borderId="5" xfId="9" applyFont="1" applyFill="1" applyBorder="1" applyAlignment="1">
      <alignment vertical="center"/>
    </xf>
    <xf numFmtId="171" fontId="43" fillId="3" borderId="0" xfId="9" applyNumberFormat="1" applyFont="1" applyFill="1" applyBorder="1" applyAlignment="1">
      <alignment horizontal="right" vertical="center"/>
    </xf>
    <xf numFmtId="168" fontId="44" fillId="5" borderId="0" xfId="9" applyNumberFormat="1" applyFont="1" applyFill="1" applyBorder="1" applyAlignment="1">
      <alignment horizontal="right" vertical="center"/>
    </xf>
    <xf numFmtId="175" fontId="44" fillId="5" borderId="0" xfId="9" applyNumberFormat="1" applyFont="1" applyFill="1" applyBorder="1" applyAlignment="1">
      <alignment horizontal="right" vertical="center"/>
    </xf>
    <xf numFmtId="0" fontId="40" fillId="13" borderId="2" xfId="9" applyFont="1" applyFill="1" applyBorder="1" applyAlignment="1">
      <alignment horizontal="left" vertical="center" indent="1"/>
    </xf>
    <xf numFmtId="171" fontId="40" fillId="13" borderId="2" xfId="9" applyNumberFormat="1" applyFont="1" applyFill="1" applyBorder="1" applyAlignment="1">
      <alignment horizontal="right" vertical="center"/>
    </xf>
    <xf numFmtId="168" fontId="42" fillId="3" borderId="2" xfId="9" applyNumberFormat="1" applyFont="1" applyFill="1" applyBorder="1" applyAlignment="1">
      <alignment horizontal="right" vertical="center"/>
    </xf>
    <xf numFmtId="175" fontId="42" fillId="3" borderId="2" xfId="9" applyNumberFormat="1" applyFont="1" applyFill="1" applyBorder="1" applyAlignment="1">
      <alignment horizontal="right" vertical="center"/>
    </xf>
    <xf numFmtId="0" fontId="3" fillId="13" borderId="0" xfId="9" applyFont="1" applyFill="1" applyBorder="1" applyAlignment="1">
      <alignment horizontal="left" vertical="center" indent="2"/>
    </xf>
    <xf numFmtId="171" fontId="3" fillId="13" borderId="0" xfId="9" applyNumberFormat="1" applyFont="1" applyFill="1" applyBorder="1" applyAlignment="1">
      <alignment horizontal="right" vertical="center"/>
    </xf>
    <xf numFmtId="168" fontId="38" fillId="3" borderId="0" xfId="9" applyNumberFormat="1" applyFont="1" applyFill="1" applyBorder="1" applyAlignment="1">
      <alignment horizontal="right" vertical="center"/>
    </xf>
    <xf numFmtId="175" fontId="38" fillId="3" borderId="0" xfId="9" applyNumberFormat="1" applyFont="1" applyFill="1" applyBorder="1" applyAlignment="1">
      <alignment horizontal="right" vertical="center"/>
    </xf>
    <xf numFmtId="0" fontId="40" fillId="0" borderId="2" xfId="9" applyFont="1" applyFill="1" applyBorder="1" applyAlignment="1">
      <alignment horizontal="left" vertical="center" indent="1"/>
    </xf>
    <xf numFmtId="171" fontId="40" fillId="0" borderId="2" xfId="9" applyNumberFormat="1" applyFont="1" applyFill="1" applyBorder="1" applyAlignment="1">
      <alignment horizontal="right" vertical="center"/>
    </xf>
    <xf numFmtId="171" fontId="40" fillId="7" borderId="2" xfId="9" applyNumberFormat="1" applyFont="1" applyFill="1" applyBorder="1" applyAlignment="1">
      <alignment horizontal="right" vertical="center"/>
    </xf>
    <xf numFmtId="168" fontId="42" fillId="6" borderId="2" xfId="9" applyNumberFormat="1" applyFont="1" applyFill="1" applyBorder="1" applyAlignment="1">
      <alignment horizontal="right" vertical="center"/>
    </xf>
    <xf numFmtId="175" fontId="42" fillId="6" borderId="2" xfId="9" applyNumberFormat="1" applyFont="1" applyFill="1" applyBorder="1" applyAlignment="1">
      <alignment horizontal="right" vertical="center"/>
    </xf>
    <xf numFmtId="0" fontId="40" fillId="10" borderId="2" xfId="9" applyFont="1" applyFill="1" applyBorder="1" applyAlignment="1">
      <alignment horizontal="left" vertical="center" indent="1"/>
    </xf>
    <xf numFmtId="171" fontId="40" fillId="10" borderId="2" xfId="9" applyNumberFormat="1" applyFont="1" applyFill="1" applyBorder="1" applyAlignment="1">
      <alignment horizontal="right" vertical="center"/>
    </xf>
    <xf numFmtId="168" fontId="42" fillId="11" borderId="2" xfId="9" applyNumberFormat="1" applyFont="1" applyFill="1" applyBorder="1" applyAlignment="1">
      <alignment horizontal="right" vertical="center"/>
    </xf>
    <xf numFmtId="175" fontId="42" fillId="11" borderId="2" xfId="9" applyNumberFormat="1" applyFont="1" applyFill="1" applyBorder="1" applyAlignment="1">
      <alignment horizontal="right" vertical="center"/>
    </xf>
    <xf numFmtId="0" fontId="3" fillId="10" borderId="0" xfId="9" applyFont="1" applyFill="1" applyBorder="1" applyAlignment="1">
      <alignment horizontal="left" vertical="center" indent="2"/>
    </xf>
    <xf numFmtId="171" fontId="3" fillId="10" borderId="0" xfId="9" applyNumberFormat="1" applyFont="1" applyFill="1" applyBorder="1" applyAlignment="1">
      <alignment horizontal="right" vertical="center"/>
    </xf>
    <xf numFmtId="168" fontId="38" fillId="11" borderId="0" xfId="9" applyNumberFormat="1" applyFont="1" applyFill="1" applyBorder="1" applyAlignment="1">
      <alignment horizontal="right" vertical="center"/>
    </xf>
    <xf numFmtId="175" fontId="38" fillId="11" borderId="0" xfId="9" applyNumberFormat="1" applyFont="1" applyFill="1" applyBorder="1" applyAlignment="1">
      <alignment horizontal="right" vertical="center"/>
    </xf>
    <xf numFmtId="171" fontId="43" fillId="11" borderId="2" xfId="9" applyNumberFormat="1" applyFont="1" applyFill="1" applyBorder="1" applyAlignment="1">
      <alignment horizontal="right" vertical="center"/>
    </xf>
    <xf numFmtId="175" fontId="44" fillId="12" borderId="2" xfId="9" applyNumberFormat="1" applyFont="1" applyFill="1" applyBorder="1" applyAlignment="1">
      <alignment horizontal="right" vertical="center"/>
    </xf>
    <xf numFmtId="0" fontId="3" fillId="0" borderId="0" xfId="2" applyFont="1" applyFill="1" applyAlignment="1">
      <alignment vertical="center"/>
    </xf>
    <xf numFmtId="171" fontId="3" fillId="0" borderId="0" xfId="2" applyNumberFormat="1" applyFont="1" applyFill="1" applyAlignment="1">
      <alignment horizontal="right" vertical="center"/>
    </xf>
    <xf numFmtId="0" fontId="3" fillId="0" borderId="0" xfId="9" applyFont="1" applyFill="1" applyAlignment="1">
      <alignment horizontal="right" vertical="center"/>
    </xf>
    <xf numFmtId="0" fontId="41" fillId="0" borderId="2" xfId="2" applyFont="1" applyFill="1" applyBorder="1" applyAlignment="1">
      <alignment vertical="center"/>
    </xf>
    <xf numFmtId="176" fontId="41" fillId="0" borderId="2" xfId="2" applyNumberFormat="1" applyFont="1" applyFill="1" applyBorder="1" applyAlignment="1">
      <alignment horizontal="right" vertical="center"/>
    </xf>
    <xf numFmtId="176" fontId="41" fillId="7" borderId="2" xfId="2" applyNumberFormat="1" applyFont="1" applyFill="1" applyBorder="1" applyAlignment="1">
      <alignment horizontal="right" vertical="center"/>
    </xf>
    <xf numFmtId="0" fontId="41" fillId="6" borderId="2" xfId="9" applyFont="1" applyFill="1" applyBorder="1" applyAlignment="1">
      <alignment horizontal="right" vertical="center"/>
    </xf>
    <xf numFmtId="171" fontId="43" fillId="3" borderId="4" xfId="9" applyNumberFormat="1" applyFont="1" applyFill="1" applyBorder="1" applyAlignment="1">
      <alignment vertical="center"/>
    </xf>
    <xf numFmtId="168" fontId="44" fillId="5" borderId="4" xfId="9" applyNumberFormat="1" applyFont="1" applyFill="1" applyBorder="1" applyAlignment="1">
      <alignment horizontal="right" vertical="center"/>
    </xf>
    <xf numFmtId="175" fontId="44" fillId="5" borderId="4" xfId="9" applyNumberFormat="1" applyFont="1" applyFill="1" applyBorder="1" applyAlignment="1">
      <alignment horizontal="right" vertical="center"/>
    </xf>
    <xf numFmtId="171" fontId="40" fillId="13" borderId="1" xfId="9" applyNumberFormat="1" applyFont="1" applyFill="1" applyBorder="1" applyAlignment="1">
      <alignment vertical="center"/>
    </xf>
    <xf numFmtId="168" fontId="42" fillId="3" borderId="4" xfId="9" applyNumberFormat="1" applyFont="1" applyFill="1" applyBorder="1" applyAlignment="1">
      <alignment horizontal="right" vertical="center"/>
    </xf>
    <xf numFmtId="175" fontId="42" fillId="3" borderId="4" xfId="9" applyNumberFormat="1" applyFont="1" applyFill="1" applyBorder="1" applyAlignment="1">
      <alignment horizontal="right" vertical="center"/>
    </xf>
    <xf numFmtId="171" fontId="40" fillId="13" borderId="2" xfId="9" applyNumberFormat="1" applyFont="1" applyFill="1" applyBorder="1" applyAlignment="1">
      <alignment vertical="center"/>
    </xf>
    <xf numFmtId="171" fontId="3" fillId="13" borderId="0" xfId="9" applyNumberFormat="1" applyFont="1" applyFill="1" applyBorder="1" applyAlignment="1">
      <alignment vertical="center"/>
    </xf>
    <xf numFmtId="171" fontId="40" fillId="0" borderId="2" xfId="9" applyNumberFormat="1" applyFont="1" applyFill="1" applyBorder="1" applyAlignment="1">
      <alignment vertical="center"/>
    </xf>
    <xf numFmtId="171" fontId="40" fillId="7" borderId="2" xfId="9" applyNumberFormat="1" applyFont="1" applyFill="1" applyBorder="1" applyAlignment="1">
      <alignment vertical="center"/>
    </xf>
    <xf numFmtId="171" fontId="40" fillId="10" borderId="2" xfId="9" applyNumberFormat="1" applyFont="1" applyFill="1" applyBorder="1" applyAlignment="1">
      <alignment vertical="center"/>
    </xf>
    <xf numFmtId="171" fontId="3" fillId="10" borderId="0" xfId="9" applyNumberFormat="1" applyFont="1" applyFill="1" applyBorder="1" applyAlignment="1">
      <alignment vertical="center"/>
    </xf>
    <xf numFmtId="171" fontId="43" fillId="11" borderId="2" xfId="9" applyNumberFormat="1" applyFont="1" applyFill="1" applyBorder="1" applyAlignment="1">
      <alignment vertical="center"/>
    </xf>
    <xf numFmtId="0" fontId="3" fillId="0" borderId="0" xfId="9" applyFont="1" applyFill="1" applyAlignment="1">
      <alignment vertical="center"/>
    </xf>
    <xf numFmtId="0" fontId="45" fillId="0" borderId="0" xfId="9" applyFont="1" applyFill="1" applyAlignment="1">
      <alignment horizontal="right" vertical="center"/>
    </xf>
    <xf numFmtId="169" fontId="41" fillId="0" borderId="2" xfId="2" applyNumberFormat="1" applyFont="1" applyFill="1" applyBorder="1" applyAlignment="1">
      <alignment vertical="center"/>
    </xf>
    <xf numFmtId="169" fontId="41" fillId="7" borderId="2" xfId="2" applyNumberFormat="1" applyFont="1" applyFill="1" applyBorder="1" applyAlignment="1">
      <alignment vertical="center"/>
    </xf>
    <xf numFmtId="0" fontId="46" fillId="6" borderId="2" xfId="9" applyFont="1" applyFill="1" applyBorder="1" applyAlignment="1">
      <alignment horizontal="right" vertical="center"/>
    </xf>
    <xf numFmtId="171" fontId="43" fillId="3" borderId="5" xfId="9" applyNumberFormat="1" applyFont="1" applyFill="1" applyBorder="1" applyAlignment="1">
      <alignment vertical="center"/>
    </xf>
    <xf numFmtId="168" fontId="44" fillId="5" borderId="5" xfId="9" applyNumberFormat="1" applyFont="1" applyFill="1" applyBorder="1" applyAlignment="1">
      <alignment horizontal="right" vertical="center"/>
    </xf>
    <xf numFmtId="174" fontId="44" fillId="5" borderId="5" xfId="9" applyNumberFormat="1" applyFont="1" applyFill="1" applyBorder="1" applyAlignment="1">
      <alignment horizontal="right" vertical="center"/>
    </xf>
    <xf numFmtId="0" fontId="47" fillId="3" borderId="0" xfId="9" applyFont="1" applyFill="1" applyBorder="1" applyAlignment="1">
      <alignment horizontal="left" vertical="center" indent="1"/>
    </xf>
    <xf numFmtId="171" fontId="47" fillId="3" borderId="0" xfId="9" applyNumberFormat="1" applyFont="1" applyFill="1" applyBorder="1" applyAlignment="1">
      <alignment vertical="center"/>
    </xf>
    <xf numFmtId="168" fontId="48" fillId="5" borderId="0" xfId="9" applyNumberFormat="1" applyFont="1" applyFill="1" applyBorder="1" applyAlignment="1">
      <alignment horizontal="right" vertical="center"/>
    </xf>
    <xf numFmtId="174" fontId="48" fillId="5" borderId="0" xfId="9" applyNumberFormat="1" applyFont="1" applyFill="1" applyBorder="1" applyAlignment="1">
      <alignment horizontal="right" vertical="center"/>
    </xf>
    <xf numFmtId="0" fontId="45" fillId="13" borderId="1" xfId="9" applyFont="1" applyFill="1" applyBorder="1" applyAlignment="1">
      <alignment horizontal="left" vertical="center" indent="2"/>
    </xf>
    <xf numFmtId="171" fontId="45" fillId="13" borderId="1" xfId="9" applyNumberFormat="1" applyFont="1" applyFill="1" applyBorder="1" applyAlignment="1">
      <alignment vertical="center"/>
    </xf>
    <xf numFmtId="168" fontId="38" fillId="3" borderId="1" xfId="9" applyNumberFormat="1" applyFont="1" applyFill="1" applyBorder="1" applyAlignment="1">
      <alignment horizontal="right" vertical="center"/>
    </xf>
    <xf numFmtId="174" fontId="38" fillId="3" borderId="1" xfId="9" applyNumberFormat="1" applyFont="1" applyFill="1" applyBorder="1" applyAlignment="1">
      <alignment horizontal="right" vertical="center"/>
    </xf>
    <xf numFmtId="0" fontId="45" fillId="13" borderId="0" xfId="9" applyFont="1" applyFill="1" applyBorder="1" applyAlignment="1">
      <alignment horizontal="left" vertical="center" indent="2"/>
    </xf>
    <xf numFmtId="171" fontId="45" fillId="13" borderId="0" xfId="9" applyNumberFormat="1" applyFont="1" applyFill="1" applyBorder="1" applyAlignment="1">
      <alignment vertical="center"/>
    </xf>
    <xf numFmtId="174" fontId="38" fillId="3" borderId="0" xfId="9" applyNumberFormat="1" applyFont="1" applyFill="1" applyBorder="1" applyAlignment="1">
      <alignment horizontal="right" vertical="center"/>
    </xf>
    <xf numFmtId="0" fontId="45" fillId="13" borderId="4" xfId="9" applyFont="1" applyFill="1" applyBorder="1" applyAlignment="1">
      <alignment horizontal="left" vertical="center" indent="2"/>
    </xf>
    <xf numFmtId="171" fontId="45" fillId="13" borderId="4" xfId="9" applyNumberFormat="1" applyFont="1" applyFill="1" applyBorder="1" applyAlignment="1">
      <alignment vertical="center"/>
    </xf>
    <xf numFmtId="168" fontId="38" fillId="3" borderId="4" xfId="9" applyNumberFormat="1" applyFont="1" applyFill="1" applyBorder="1" applyAlignment="1">
      <alignment horizontal="right" vertical="center"/>
    </xf>
    <xf numFmtId="174" fontId="38" fillId="3" borderId="4" xfId="9" applyNumberFormat="1" applyFont="1" applyFill="1" applyBorder="1" applyAlignment="1">
      <alignment horizontal="right" vertical="center"/>
    </xf>
    <xf numFmtId="174" fontId="42" fillId="11" borderId="2" xfId="9" applyNumberFormat="1" applyFont="1" applyFill="1" applyBorder="1" applyAlignment="1">
      <alignment horizontal="right" vertical="center"/>
    </xf>
    <xf numFmtId="0" fontId="3" fillId="10" borderId="0" xfId="9" applyFont="1" applyFill="1" applyBorder="1" applyAlignment="1">
      <alignment horizontal="left" vertical="center" indent="1"/>
    </xf>
    <xf numFmtId="174" fontId="38" fillId="11" borderId="0" xfId="9" applyNumberFormat="1" applyFont="1" applyFill="1" applyBorder="1" applyAlignment="1">
      <alignment horizontal="right" vertical="center"/>
    </xf>
    <xf numFmtId="0" fontId="45" fillId="10" borderId="0" xfId="9" applyFont="1" applyFill="1" applyBorder="1" applyAlignment="1">
      <alignment horizontal="left" vertical="center" indent="2"/>
    </xf>
    <xf numFmtId="171" fontId="45" fillId="10" borderId="0" xfId="9" applyNumberFormat="1" applyFont="1" applyFill="1" applyBorder="1" applyAlignment="1">
      <alignment vertical="center"/>
    </xf>
    <xf numFmtId="0" fontId="45" fillId="10" borderId="0" xfId="9" applyFont="1" applyFill="1" applyAlignment="1">
      <alignment horizontal="left" vertical="center" indent="2"/>
    </xf>
    <xf numFmtId="171" fontId="45" fillId="10" borderId="0" xfId="9" applyNumberFormat="1" applyFont="1" applyFill="1" applyAlignment="1">
      <alignment vertical="center"/>
    </xf>
    <xf numFmtId="168" fontId="38" fillId="11" borderId="0" xfId="9" applyNumberFormat="1" applyFont="1" applyFill="1" applyAlignment="1">
      <alignment horizontal="right" vertical="center"/>
    </xf>
    <xf numFmtId="174" fontId="38" fillId="11" borderId="0" xfId="9" applyNumberFormat="1" applyFont="1" applyFill="1" applyAlignment="1">
      <alignment horizontal="right" vertical="center"/>
    </xf>
    <xf numFmtId="0" fontId="43" fillId="3" borderId="0" xfId="9" applyFont="1" applyFill="1" applyBorder="1" applyAlignment="1">
      <alignment vertical="center"/>
    </xf>
    <xf numFmtId="171" fontId="43" fillId="3" borderId="5" xfId="9" applyNumberFormat="1" applyFont="1" applyFill="1" applyBorder="1" applyAlignment="1">
      <alignment horizontal="right" vertical="center"/>
    </xf>
    <xf numFmtId="0" fontId="47" fillId="3" borderId="1" xfId="9" applyFont="1" applyFill="1" applyBorder="1" applyAlignment="1">
      <alignment horizontal="left" vertical="center" indent="1"/>
    </xf>
    <xf numFmtId="171" fontId="47" fillId="3" borderId="0" xfId="9" applyNumberFormat="1" applyFont="1" applyFill="1" applyBorder="1" applyAlignment="1">
      <alignment horizontal="right" vertical="center"/>
    </xf>
    <xf numFmtId="171" fontId="45" fillId="13" borderId="1" xfId="9" applyNumberFormat="1" applyFont="1" applyFill="1" applyBorder="1" applyAlignment="1">
      <alignment horizontal="right" vertical="center"/>
    </xf>
    <xf numFmtId="171" fontId="45" fillId="13" borderId="0" xfId="9" applyNumberFormat="1" applyFont="1" applyFill="1" applyBorder="1" applyAlignment="1">
      <alignment horizontal="right" vertical="center"/>
    </xf>
    <xf numFmtId="171" fontId="45" fillId="13" borderId="4" xfId="9" applyNumberFormat="1" applyFont="1" applyFill="1" applyBorder="1" applyAlignment="1">
      <alignment horizontal="right" vertical="center"/>
    </xf>
    <xf numFmtId="171" fontId="45" fillId="10" borderId="0" xfId="9" applyNumberFormat="1" applyFont="1" applyFill="1" applyBorder="1" applyAlignment="1">
      <alignment horizontal="right" vertical="center"/>
    </xf>
    <xf numFmtId="0" fontId="3" fillId="10" borderId="0" xfId="9" applyFont="1" applyFill="1" applyAlignment="1">
      <alignment horizontal="left" vertical="center" indent="1"/>
    </xf>
    <xf numFmtId="171" fontId="3" fillId="10" borderId="0" xfId="9" applyNumberFormat="1" applyFont="1" applyFill="1" applyAlignment="1">
      <alignment horizontal="right" vertical="center"/>
    </xf>
    <xf numFmtId="171" fontId="45" fillId="10" borderId="0" xfId="9" applyNumberFormat="1" applyFont="1" applyFill="1" applyAlignment="1">
      <alignment horizontal="right" vertical="center"/>
    </xf>
    <xf numFmtId="0" fontId="3" fillId="13" borderId="0" xfId="9" applyFont="1" applyFill="1" applyBorder="1" applyAlignment="1">
      <alignment horizontal="left" vertical="center" indent="1"/>
    </xf>
    <xf numFmtId="171" fontId="40" fillId="10" borderId="0" xfId="9" applyNumberFormat="1" applyFont="1" applyFill="1" applyAlignment="1">
      <alignment horizontal="right" vertical="center"/>
    </xf>
    <xf numFmtId="168" fontId="42" fillId="11" borderId="0" xfId="9" applyNumberFormat="1" applyFont="1" applyFill="1" applyAlignment="1">
      <alignment horizontal="right" vertical="center"/>
    </xf>
    <xf numFmtId="174" fontId="42" fillId="11" borderId="0" xfId="9" applyNumberFormat="1" applyFont="1" applyFill="1" applyAlignment="1">
      <alignment horizontal="right" vertical="center"/>
    </xf>
    <xf numFmtId="171" fontId="43" fillId="3" borderId="4" xfId="9" applyNumberFormat="1" applyFont="1" applyFill="1" applyBorder="1" applyAlignment="1">
      <alignment horizontal="right" vertical="center"/>
    </xf>
    <xf numFmtId="174" fontId="44" fillId="5" borderId="4" xfId="9" applyNumberFormat="1" applyFont="1" applyFill="1" applyBorder="1" applyAlignment="1">
      <alignment horizontal="right" vertical="center"/>
    </xf>
    <xf numFmtId="0" fontId="40" fillId="13" borderId="2" xfId="9" applyFont="1" applyFill="1" applyBorder="1" applyAlignment="1">
      <alignment vertical="center"/>
    </xf>
    <xf numFmtId="171" fontId="40" fillId="13" borderId="1" xfId="9" applyNumberFormat="1" applyFont="1" applyFill="1" applyBorder="1" applyAlignment="1">
      <alignment horizontal="right" vertical="center"/>
    </xf>
    <xf numFmtId="174" fontId="42" fillId="3" borderId="4" xfId="9" applyNumberFormat="1" applyFont="1" applyFill="1" applyBorder="1" applyAlignment="1">
      <alignment horizontal="right" vertical="center"/>
    </xf>
    <xf numFmtId="0" fontId="40" fillId="13" borderId="0" xfId="9" applyFont="1" applyFill="1" applyAlignment="1">
      <alignment vertical="center"/>
    </xf>
    <xf numFmtId="168" fontId="42" fillId="3" borderId="0" xfId="9" applyNumberFormat="1" applyFont="1" applyFill="1" applyAlignment="1">
      <alignment horizontal="right" vertical="center"/>
    </xf>
    <xf numFmtId="174" fontId="42" fillId="3" borderId="0" xfId="9" applyNumberFormat="1" applyFont="1" applyFill="1" applyAlignment="1">
      <alignment horizontal="right" vertical="center"/>
    </xf>
    <xf numFmtId="0" fontId="40" fillId="0" borderId="2" xfId="9" applyFont="1" applyFill="1" applyBorder="1" applyAlignment="1">
      <alignment vertical="center"/>
    </xf>
    <xf numFmtId="174" fontId="42" fillId="6" borderId="2" xfId="9" applyNumberFormat="1" applyFont="1" applyFill="1" applyBorder="1" applyAlignment="1">
      <alignment horizontal="right" vertical="center"/>
    </xf>
    <xf numFmtId="0" fontId="3" fillId="0" borderId="0" xfId="9" applyFont="1" applyFill="1" applyAlignment="1">
      <alignment horizontal="left" vertical="center" indent="1"/>
    </xf>
    <xf numFmtId="171" fontId="3" fillId="0" borderId="0" xfId="9" applyNumberFormat="1" applyFont="1" applyFill="1" applyAlignment="1">
      <alignment horizontal="right" vertical="center"/>
    </xf>
    <xf numFmtId="171" fontId="3" fillId="7" borderId="0" xfId="9" applyNumberFormat="1" applyFont="1" applyFill="1" applyAlignment="1">
      <alignment horizontal="right" vertical="center"/>
    </xf>
    <xf numFmtId="168" fontId="38" fillId="6" borderId="0" xfId="9" applyNumberFormat="1" applyFont="1" applyFill="1" applyAlignment="1">
      <alignment horizontal="right" vertical="center"/>
    </xf>
    <xf numFmtId="174" fontId="38" fillId="6" borderId="0" xfId="9" applyNumberFormat="1" applyFont="1" applyFill="1" applyAlignment="1">
      <alignment horizontal="right" vertical="center"/>
    </xf>
    <xf numFmtId="0" fontId="45" fillId="0" borderId="0" xfId="9" applyFont="1" applyFill="1" applyAlignment="1">
      <alignment horizontal="left" vertical="center" indent="2"/>
    </xf>
    <xf numFmtId="171" fontId="45" fillId="0" borderId="0" xfId="9" applyNumberFormat="1" applyFont="1" applyFill="1" applyAlignment="1">
      <alignment horizontal="right" vertical="center"/>
    </xf>
    <xf numFmtId="171" fontId="45" fillId="7" borderId="0" xfId="9" applyNumberFormat="1" applyFont="1" applyFill="1" applyAlignment="1">
      <alignment horizontal="right" vertical="center"/>
    </xf>
    <xf numFmtId="0" fontId="40" fillId="10" borderId="2" xfId="9" applyFont="1" applyFill="1" applyBorder="1" applyAlignment="1">
      <alignment vertical="center"/>
    </xf>
    <xf numFmtId="0" fontId="7" fillId="0" borderId="0" xfId="2" applyFont="1"/>
    <xf numFmtId="177" fontId="22" fillId="0" borderId="4" xfId="2" applyNumberFormat="1" applyFont="1" applyFill="1" applyBorder="1" applyAlignment="1">
      <alignment vertical="center"/>
    </xf>
    <xf numFmtId="177" fontId="23" fillId="0" borderId="0" xfId="2" applyNumberFormat="1" applyFont="1" applyFill="1" applyBorder="1" applyAlignment="1">
      <alignment vertical="center"/>
    </xf>
    <xf numFmtId="164" fontId="31" fillId="7" borderId="0" xfId="2" applyNumberFormat="1" applyFont="1" applyFill="1" applyBorder="1" applyAlignment="1">
      <alignment vertical="center"/>
    </xf>
    <xf numFmtId="177" fontId="36" fillId="0" borderId="0" xfId="2" applyNumberFormat="1" applyFont="1" applyFill="1" applyBorder="1" applyAlignment="1">
      <alignment vertical="center"/>
    </xf>
    <xf numFmtId="164" fontId="23" fillId="7" borderId="0" xfId="2" applyNumberFormat="1" applyFont="1" applyFill="1" applyAlignment="1">
      <alignment vertical="center"/>
    </xf>
    <xf numFmtId="177" fontId="23" fillId="0" borderId="0" xfId="2" applyNumberFormat="1" applyFont="1" applyFill="1" applyAlignment="1">
      <alignment vertical="center"/>
    </xf>
    <xf numFmtId="177" fontId="21" fillId="0" borderId="2" xfId="2" applyNumberFormat="1" applyFont="1" applyFill="1" applyBorder="1" applyAlignment="1">
      <alignment vertical="center"/>
    </xf>
    <xf numFmtId="0" fontId="10" fillId="0" borderId="4" xfId="10" applyFont="1" applyFill="1" applyBorder="1" applyAlignment="1">
      <alignment vertical="center"/>
    </xf>
    <xf numFmtId="0" fontId="4" fillId="0" borderId="5" xfId="3" applyFont="1" applyFill="1" applyBorder="1" applyAlignment="1">
      <alignment vertical="center"/>
    </xf>
    <xf numFmtId="0" fontId="10" fillId="0" borderId="2" xfId="10" applyFont="1" applyFill="1" applyBorder="1" applyAlignment="1">
      <alignment vertical="center"/>
    </xf>
    <xf numFmtId="0" fontId="4" fillId="0" borderId="2" xfId="3" applyFont="1" applyBorder="1" applyAlignment="1">
      <alignment vertical="center"/>
    </xf>
    <xf numFmtId="0" fontId="13" fillId="0" borderId="0" xfId="3" applyFont="1" applyFill="1" applyAlignment="1">
      <alignment vertical="center"/>
    </xf>
    <xf numFmtId="0" fontId="13" fillId="0" borderId="0" xfId="10" applyFont="1" applyFill="1" applyAlignment="1">
      <alignment vertical="center"/>
    </xf>
    <xf numFmtId="0" fontId="13" fillId="0" borderId="4" xfId="10" applyFont="1" applyFill="1" applyBorder="1" applyAlignment="1">
      <alignment vertical="center"/>
    </xf>
    <xf numFmtId="0" fontId="49" fillId="0" borderId="0" xfId="3" applyFont="1" applyFill="1" applyAlignment="1">
      <alignment vertical="center"/>
    </xf>
    <xf numFmtId="0" fontId="50" fillId="0" borderId="0" xfId="3" applyFont="1" applyFill="1" applyAlignment="1">
      <alignment vertical="center"/>
    </xf>
    <xf numFmtId="0" fontId="49" fillId="0" borderId="0" xfId="10" applyFont="1" applyFill="1" applyAlignment="1">
      <alignment vertical="center"/>
    </xf>
    <xf numFmtId="0" fontId="13" fillId="0" borderId="0" xfId="3" applyFont="1" applyFill="1" applyAlignment="1"/>
    <xf numFmtId="0" fontId="10" fillId="0" borderId="4" xfId="3" applyFont="1" applyFill="1" applyBorder="1" applyAlignment="1">
      <alignment vertical="center"/>
    </xf>
    <xf numFmtId="0" fontId="51" fillId="0" borderId="0" xfId="3" applyFont="1" applyFill="1" applyAlignment="1">
      <alignment vertical="center"/>
    </xf>
    <xf numFmtId="164" fontId="10" fillId="0" borderId="4" xfId="10" applyNumberFormat="1" applyFont="1" applyFill="1" applyBorder="1" applyAlignment="1">
      <alignment vertical="center"/>
    </xf>
    <xf numFmtId="164" fontId="10" fillId="0" borderId="0" xfId="10" applyNumberFormat="1" applyFont="1" applyFill="1" applyBorder="1" applyAlignment="1">
      <alignment vertical="center"/>
    </xf>
    <xf numFmtId="168" fontId="17" fillId="6" borderId="0" xfId="3" applyNumberFormat="1" applyFont="1" applyFill="1" applyAlignment="1">
      <alignment vertical="center"/>
    </xf>
    <xf numFmtId="174" fontId="17" fillId="6" borderId="5" xfId="1" applyNumberFormat="1" applyFont="1" applyFill="1" applyBorder="1" applyAlignment="1">
      <alignment vertical="center"/>
    </xf>
    <xf numFmtId="164" fontId="10" fillId="0" borderId="2" xfId="10" applyNumberFormat="1" applyFont="1" applyFill="1" applyBorder="1" applyAlignment="1">
      <alignment vertical="center"/>
    </xf>
    <xf numFmtId="168" fontId="22" fillId="6" borderId="2" xfId="10" applyNumberFormat="1" applyFont="1" applyFill="1" applyBorder="1" applyAlignment="1">
      <alignment vertical="center"/>
    </xf>
    <xf numFmtId="174" fontId="17" fillId="6" borderId="4" xfId="1" applyNumberFormat="1" applyFont="1" applyFill="1" applyBorder="1" applyAlignment="1">
      <alignment vertical="center"/>
    </xf>
    <xf numFmtId="164" fontId="3" fillId="0" borderId="0" xfId="3" applyNumberFormat="1" applyFont="1" applyAlignment="1">
      <alignment vertical="center"/>
    </xf>
    <xf numFmtId="164" fontId="3" fillId="0" borderId="0" xfId="3" applyNumberFormat="1" applyFont="1" applyFill="1" applyAlignment="1">
      <alignment vertical="center"/>
    </xf>
    <xf numFmtId="168" fontId="45" fillId="6" borderId="0" xfId="3" applyNumberFormat="1" applyFont="1" applyFill="1" applyAlignment="1">
      <alignment vertical="center"/>
    </xf>
    <xf numFmtId="174" fontId="25" fillId="6" borderId="0" xfId="1" applyNumberFormat="1" applyFont="1" applyFill="1" applyAlignment="1">
      <alignment vertical="center"/>
    </xf>
    <xf numFmtId="164" fontId="3" fillId="0" borderId="4" xfId="3" applyNumberFormat="1" applyFont="1" applyBorder="1" applyAlignment="1">
      <alignment vertical="center"/>
    </xf>
    <xf numFmtId="164" fontId="3" fillId="0" borderId="4" xfId="3" applyNumberFormat="1" applyFont="1" applyFill="1" applyBorder="1" applyAlignment="1">
      <alignment vertical="center"/>
    </xf>
    <xf numFmtId="168" fontId="45" fillId="6" borderId="4" xfId="3" applyNumberFormat="1" applyFont="1" applyFill="1" applyBorder="1" applyAlignment="1">
      <alignment vertical="center"/>
    </xf>
    <xf numFmtId="174" fontId="25" fillId="6" borderId="4" xfId="1" applyNumberFormat="1" applyFont="1" applyFill="1" applyBorder="1" applyAlignment="1">
      <alignment vertical="center"/>
    </xf>
    <xf numFmtId="164" fontId="52" fillId="0" borderId="0" xfId="3" applyNumberFormat="1" applyFont="1" applyAlignment="1">
      <alignment vertical="center"/>
    </xf>
    <xf numFmtId="164" fontId="52" fillId="0" borderId="0" xfId="3" applyNumberFormat="1" applyFont="1" applyFill="1" applyAlignment="1">
      <alignment vertical="center"/>
    </xf>
    <xf numFmtId="168" fontId="52" fillId="6" borderId="0" xfId="3" applyNumberFormat="1" applyFont="1" applyFill="1" applyAlignment="1">
      <alignment vertical="center"/>
    </xf>
    <xf numFmtId="174" fontId="50" fillId="6" borderId="0" xfId="1" applyNumberFormat="1" applyFont="1" applyFill="1" applyAlignment="1">
      <alignment vertical="center"/>
    </xf>
    <xf numFmtId="164" fontId="50" fillId="0" borderId="0" xfId="3" applyNumberFormat="1" applyFont="1" applyAlignment="1">
      <alignment vertical="center"/>
    </xf>
    <xf numFmtId="164" fontId="50" fillId="0" borderId="0" xfId="3" applyNumberFormat="1" applyFont="1" applyFill="1" applyAlignment="1">
      <alignment vertical="center"/>
    </xf>
    <xf numFmtId="168" fontId="50" fillId="6" borderId="0" xfId="3" applyNumberFormat="1" applyFont="1" applyFill="1" applyAlignment="1">
      <alignment vertical="center"/>
    </xf>
    <xf numFmtId="168" fontId="25" fillId="6" borderId="0" xfId="3" applyNumberFormat="1" applyFont="1" applyFill="1" applyAlignment="1">
      <alignment vertical="center"/>
    </xf>
    <xf numFmtId="174" fontId="25" fillId="6" borderId="0" xfId="3" applyNumberFormat="1" applyFont="1" applyFill="1" applyAlignment="1">
      <alignment vertical="center"/>
    </xf>
    <xf numFmtId="168" fontId="22" fillId="6" borderId="4" xfId="10" applyNumberFormat="1" applyFont="1" applyFill="1" applyBorder="1" applyAlignment="1">
      <alignment vertical="center"/>
    </xf>
    <xf numFmtId="167" fontId="4" fillId="0" borderId="0" xfId="3" applyNumberFormat="1" applyFont="1" applyAlignment="1">
      <alignment vertical="center"/>
    </xf>
    <xf numFmtId="164" fontId="4" fillId="0" borderId="0" xfId="3" applyNumberFormat="1" applyFont="1" applyFill="1" applyAlignment="1">
      <alignment vertical="center"/>
    </xf>
    <xf numFmtId="164" fontId="13" fillId="0" borderId="0" xfId="3" applyNumberFormat="1" applyFont="1" applyFill="1" applyAlignment="1">
      <alignment vertical="center"/>
    </xf>
    <xf numFmtId="168" fontId="23" fillId="6" borderId="0" xfId="3" applyNumberFormat="1" applyFont="1" applyFill="1" applyAlignment="1">
      <alignment vertical="center"/>
    </xf>
    <xf numFmtId="174" fontId="23" fillId="6" borderId="0" xfId="1" applyNumberFormat="1" applyFont="1" applyFill="1" applyAlignment="1">
      <alignment vertical="center"/>
    </xf>
    <xf numFmtId="0" fontId="10" fillId="14" borderId="4" xfId="3" applyFont="1" applyFill="1" applyBorder="1" applyAlignment="1">
      <alignment vertical="center"/>
    </xf>
    <xf numFmtId="0" fontId="10" fillId="14" borderId="4" xfId="10" applyFont="1" applyFill="1" applyBorder="1" applyAlignment="1">
      <alignment vertical="center"/>
    </xf>
    <xf numFmtId="0" fontId="4" fillId="14" borderId="4" xfId="3" applyFont="1" applyFill="1" applyBorder="1" applyAlignment="1">
      <alignment vertical="center"/>
    </xf>
    <xf numFmtId="0" fontId="13" fillId="14" borderId="0" xfId="10" applyFont="1" applyFill="1" applyAlignment="1">
      <alignment vertical="center"/>
    </xf>
    <xf numFmtId="0" fontId="4" fillId="14" borderId="0" xfId="3" applyFont="1" applyFill="1" applyAlignment="1">
      <alignment vertical="center"/>
    </xf>
    <xf numFmtId="0" fontId="13" fillId="14" borderId="0" xfId="10" applyFont="1" applyFill="1" applyBorder="1" applyAlignment="1">
      <alignment vertical="center"/>
    </xf>
    <xf numFmtId="0" fontId="15" fillId="0" borderId="1" xfId="10" applyFont="1" applyFill="1" applyBorder="1" applyAlignment="1">
      <alignment vertical="center"/>
    </xf>
    <xf numFmtId="0" fontId="4" fillId="0" borderId="1" xfId="3" applyFont="1" applyBorder="1" applyAlignment="1">
      <alignment vertical="center"/>
    </xf>
    <xf numFmtId="0" fontId="15" fillId="0" borderId="4" xfId="10" applyFont="1" applyFill="1" applyBorder="1" applyAlignment="1">
      <alignment vertical="center"/>
    </xf>
    <xf numFmtId="164" fontId="10" fillId="14" borderId="4" xfId="10" applyNumberFormat="1" applyFont="1" applyFill="1" applyBorder="1" applyAlignment="1">
      <alignment vertical="center"/>
    </xf>
    <xf numFmtId="168" fontId="17" fillId="15" borderId="4" xfId="3" applyNumberFormat="1" applyFont="1" applyFill="1" applyBorder="1" applyAlignment="1">
      <alignment vertical="center"/>
    </xf>
    <xf numFmtId="174" fontId="17" fillId="15" borderId="4" xfId="1" applyNumberFormat="1" applyFont="1" applyFill="1" applyBorder="1" applyAlignment="1">
      <alignment vertical="center"/>
    </xf>
    <xf numFmtId="167" fontId="4" fillId="14" borderId="0" xfId="3" applyNumberFormat="1" applyFont="1" applyFill="1" applyAlignment="1">
      <alignment vertical="center"/>
    </xf>
    <xf numFmtId="168" fontId="25" fillId="15" borderId="0" xfId="3" applyNumberFormat="1" applyFont="1" applyFill="1" applyAlignment="1">
      <alignment vertical="center"/>
    </xf>
    <xf numFmtId="174" fontId="25" fillId="15" borderId="0" xfId="1" applyNumberFormat="1" applyFont="1" applyFill="1" applyAlignment="1">
      <alignment vertical="center"/>
    </xf>
    <xf numFmtId="164" fontId="13" fillId="14" borderId="0" xfId="2" applyNumberFormat="1" applyFont="1" applyFill="1" applyAlignment="1">
      <alignment vertical="center"/>
    </xf>
    <xf numFmtId="164" fontId="4" fillId="14" borderId="0" xfId="3" applyNumberFormat="1" applyFont="1" applyFill="1" applyAlignment="1">
      <alignment vertical="center"/>
    </xf>
    <xf numFmtId="174" fontId="25" fillId="15" borderId="4" xfId="1" applyNumberFormat="1" applyFont="1" applyFill="1" applyBorder="1" applyAlignment="1">
      <alignment vertical="center"/>
    </xf>
    <xf numFmtId="164" fontId="15" fillId="0" borderId="1" xfId="10" applyNumberFormat="1" applyFont="1" applyFill="1" applyBorder="1" applyAlignment="1">
      <alignment vertical="center"/>
    </xf>
    <xf numFmtId="168" fontId="21" fillId="6" borderId="1" xfId="3" applyNumberFormat="1" applyFont="1" applyFill="1" applyBorder="1" applyAlignment="1">
      <alignment vertical="center"/>
    </xf>
    <xf numFmtId="174" fontId="21" fillId="6" borderId="0" xfId="1" applyNumberFormat="1" applyFont="1" applyFill="1" applyAlignment="1">
      <alignment vertical="center"/>
    </xf>
    <xf numFmtId="167" fontId="15" fillId="0" borderId="4" xfId="1" applyNumberFormat="1" applyFont="1" applyFill="1" applyBorder="1" applyAlignment="1">
      <alignment vertical="center"/>
    </xf>
    <xf numFmtId="0" fontId="6" fillId="3" borderId="2" xfId="3" applyFont="1" applyFill="1" applyBorder="1" applyAlignment="1">
      <alignment horizontal="centerContinuous" vertical="center"/>
    </xf>
    <xf numFmtId="0" fontId="6" fillId="5" borderId="7" xfId="3" applyFont="1" applyFill="1" applyBorder="1" applyAlignment="1">
      <alignment horizontal="center" vertical="center"/>
    </xf>
    <xf numFmtId="0" fontId="13" fillId="0" borderId="0" xfId="11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13" fillId="0" borderId="4" xfId="11" applyFont="1" applyFill="1" applyBorder="1" applyAlignment="1">
      <alignment vertical="center"/>
    </xf>
    <xf numFmtId="0" fontId="15" fillId="0" borderId="0" xfId="11" applyFont="1" applyFill="1" applyBorder="1" applyAlignment="1">
      <alignment horizontal="left" vertical="center"/>
    </xf>
    <xf numFmtId="0" fontId="15" fillId="0" borderId="4" xfId="11" applyFont="1" applyFill="1" applyBorder="1" applyAlignment="1">
      <alignment vertical="center"/>
    </xf>
    <xf numFmtId="0" fontId="6" fillId="6" borderId="7" xfId="3" applyFont="1" applyFill="1" applyBorder="1" applyAlignment="1">
      <alignment horizontal="center" vertical="center"/>
    </xf>
    <xf numFmtId="168" fontId="25" fillId="6" borderId="0" xfId="3" applyNumberFormat="1" applyFont="1" applyFill="1" applyBorder="1" applyAlignment="1">
      <alignment vertical="center"/>
    </xf>
    <xf numFmtId="175" fontId="25" fillId="6" borderId="0" xfId="1" applyNumberFormat="1" applyFont="1" applyFill="1" applyAlignment="1">
      <alignment vertical="center"/>
    </xf>
    <xf numFmtId="167" fontId="4" fillId="0" borderId="0" xfId="3" applyNumberFormat="1" applyFont="1" applyFill="1" applyBorder="1" applyAlignment="1">
      <alignment vertical="center"/>
    </xf>
    <xf numFmtId="167" fontId="4" fillId="0" borderId="4" xfId="3" applyNumberFormat="1" applyFont="1" applyBorder="1" applyAlignment="1">
      <alignment vertical="center"/>
    </xf>
    <xf numFmtId="167" fontId="4" fillId="0" borderId="4" xfId="3" applyNumberFormat="1" applyFont="1" applyFill="1" applyBorder="1" applyAlignment="1">
      <alignment vertical="center"/>
    </xf>
    <xf numFmtId="175" fontId="25" fillId="6" borderId="4" xfId="1" applyNumberFormat="1" applyFont="1" applyFill="1" applyBorder="1" applyAlignment="1">
      <alignment vertical="center"/>
    </xf>
    <xf numFmtId="167" fontId="15" fillId="0" borderId="0" xfId="3" applyNumberFormat="1" applyFont="1" applyAlignment="1">
      <alignment vertical="center"/>
    </xf>
    <xf numFmtId="167" fontId="15" fillId="0" borderId="0" xfId="3" applyNumberFormat="1" applyFont="1" applyFill="1" applyAlignment="1">
      <alignment vertical="center"/>
    </xf>
    <xf numFmtId="175" fontId="21" fillId="6" borderId="0" xfId="1" applyNumberFormat="1" applyFont="1" applyFill="1" applyAlignment="1">
      <alignment vertical="center"/>
    </xf>
    <xf numFmtId="167" fontId="15" fillId="0" borderId="4" xfId="3" applyNumberFormat="1" applyFont="1" applyBorder="1" applyAlignment="1">
      <alignment vertical="center"/>
    </xf>
    <xf numFmtId="167" fontId="15" fillId="0" borderId="4" xfId="3" applyNumberFormat="1" applyFont="1" applyFill="1" applyBorder="1" applyAlignment="1">
      <alignment vertical="center"/>
    </xf>
    <xf numFmtId="167" fontId="21" fillId="6" borderId="4" xfId="3" applyNumberFormat="1" applyFont="1" applyFill="1" applyBorder="1" applyAlignment="1">
      <alignment vertical="center"/>
    </xf>
    <xf numFmtId="168" fontId="21" fillId="6" borderId="4" xfId="3" applyNumberFormat="1" applyFont="1" applyFill="1" applyBorder="1" applyAlignment="1">
      <alignment vertical="center"/>
    </xf>
    <xf numFmtId="0" fontId="6" fillId="3" borderId="1" xfId="3" applyFont="1" applyFill="1" applyBorder="1" applyAlignment="1">
      <alignment vertical="center"/>
    </xf>
    <xf numFmtId="0" fontId="6" fillId="0" borderId="4" xfId="10" applyFont="1" applyBorder="1" applyAlignment="1">
      <alignment horizontal="left" vertical="center"/>
    </xf>
    <xf numFmtId="0" fontId="10" fillId="0" borderId="4" xfId="10" applyFont="1" applyBorder="1" applyAlignment="1">
      <alignment vertical="center" wrapText="1"/>
    </xf>
    <xf numFmtId="0" fontId="6" fillId="0" borderId="5" xfId="3" applyFont="1" applyBorder="1" applyAlignment="1">
      <alignment vertical="center"/>
    </xf>
    <xf numFmtId="0" fontId="13" fillId="0" borderId="0" xfId="10" applyFont="1" applyAlignment="1">
      <alignment vertical="center"/>
    </xf>
    <xf numFmtId="0" fontId="13" fillId="0" borderId="0" xfId="10" applyFont="1" applyAlignment="1">
      <alignment horizontal="left" vertical="center"/>
    </xf>
    <xf numFmtId="0" fontId="10" fillId="0" borderId="0" xfId="10" applyFont="1" applyAlignment="1">
      <alignment horizontal="left" vertical="center" wrapText="1"/>
    </xf>
    <xf numFmtId="0" fontId="13" fillId="0" borderId="4" xfId="10" applyFont="1" applyBorder="1" applyAlignment="1">
      <alignment horizontal="left" vertical="center"/>
    </xf>
    <xf numFmtId="0" fontId="10" fillId="0" borderId="4" xfId="10" applyFont="1" applyBorder="1" applyAlignment="1">
      <alignment horizontal="justify" vertical="center" wrapText="1"/>
    </xf>
    <xf numFmtId="0" fontId="23" fillId="0" borderId="0" xfId="10" applyFont="1" applyAlignment="1">
      <alignment vertical="center"/>
    </xf>
    <xf numFmtId="0" fontId="25" fillId="0" borderId="0" xfId="3" applyFont="1" applyAlignment="1">
      <alignment vertical="center"/>
    </xf>
    <xf numFmtId="0" fontId="23" fillId="0" borderId="0" xfId="10" applyFont="1" applyAlignment="1">
      <alignment horizontal="left" vertical="center"/>
    </xf>
    <xf numFmtId="0" fontId="23" fillId="0" borderId="0" xfId="10" applyFont="1" applyFill="1" applyAlignment="1">
      <alignment vertical="center"/>
    </xf>
    <xf numFmtId="0" fontId="25" fillId="0" borderId="0" xfId="3" applyFont="1" applyFill="1" applyAlignment="1">
      <alignment vertical="center"/>
    </xf>
    <xf numFmtId="0" fontId="23" fillId="0" borderId="0" xfId="10" applyFont="1" applyBorder="1" applyAlignment="1">
      <alignment vertical="center"/>
    </xf>
    <xf numFmtId="0" fontId="23" fillId="0" borderId="0" xfId="10" applyFont="1" applyFill="1" applyBorder="1" applyAlignment="1">
      <alignment vertical="center"/>
    </xf>
    <xf numFmtId="0" fontId="13" fillId="0" borderId="0" xfId="10" applyFont="1" applyBorder="1" applyAlignment="1">
      <alignment vertical="center"/>
    </xf>
    <xf numFmtId="0" fontId="13" fillId="0" borderId="0" xfId="10" applyFont="1" applyBorder="1" applyAlignment="1">
      <alignment vertical="center" wrapText="1"/>
    </xf>
    <xf numFmtId="0" fontId="10" fillId="0" borderId="4" xfId="10" applyFont="1" applyBorder="1" applyAlignment="1">
      <alignment horizontal="left" vertical="center"/>
    </xf>
    <xf numFmtId="0" fontId="10" fillId="0" borderId="4" xfId="3" applyFont="1" applyBorder="1" applyAlignment="1">
      <alignment vertical="center"/>
    </xf>
    <xf numFmtId="0" fontId="15" fillId="0" borderId="0" xfId="10" applyFont="1" applyBorder="1" applyAlignment="1">
      <alignment horizontal="left" vertical="center"/>
    </xf>
    <xf numFmtId="0" fontId="10" fillId="0" borderId="1" xfId="10" applyFont="1" applyBorder="1" applyAlignment="1">
      <alignment horizontal="left" vertical="center"/>
    </xf>
    <xf numFmtId="0" fontId="10" fillId="0" borderId="1" xfId="10" applyFont="1" applyBorder="1" applyAlignment="1">
      <alignment horizontal="left" vertical="center" wrapText="1"/>
    </xf>
    <xf numFmtId="0" fontId="10" fillId="0" borderId="1" xfId="3" applyFont="1" applyBorder="1" applyAlignment="1">
      <alignment vertical="center"/>
    </xf>
    <xf numFmtId="0" fontId="15" fillId="0" borderId="2" xfId="10" applyFont="1" applyBorder="1" applyAlignment="1">
      <alignment horizontal="left" vertical="center"/>
    </xf>
    <xf numFmtId="0" fontId="15" fillId="0" borderId="2" xfId="3" applyFont="1" applyBorder="1" applyAlignment="1">
      <alignment vertical="center"/>
    </xf>
    <xf numFmtId="164" fontId="6" fillId="0" borderId="5" xfId="3" applyNumberFormat="1" applyFont="1" applyFill="1" applyBorder="1" applyAlignment="1">
      <alignment vertical="center"/>
    </xf>
    <xf numFmtId="168" fontId="10" fillId="6" borderId="4" xfId="4" applyNumberFormat="1" applyFont="1" applyFill="1" applyBorder="1" applyAlignment="1">
      <alignment vertical="center"/>
    </xf>
    <xf numFmtId="174" fontId="10" fillId="6" borderId="4" xfId="12" applyNumberFormat="1" applyFont="1" applyFill="1" applyBorder="1" applyAlignment="1">
      <alignment vertical="center"/>
    </xf>
    <xf numFmtId="168" fontId="4" fillId="6" borderId="0" xfId="3" applyNumberFormat="1" applyFont="1" applyFill="1" applyAlignment="1">
      <alignment vertical="center"/>
    </xf>
    <xf numFmtId="174" fontId="4" fillId="6" borderId="0" xfId="1" applyNumberFormat="1" applyFont="1" applyFill="1" applyAlignment="1">
      <alignment vertical="center"/>
    </xf>
    <xf numFmtId="164" fontId="4" fillId="0" borderId="4" xfId="3" applyNumberFormat="1" applyFont="1" applyFill="1" applyBorder="1" applyAlignment="1">
      <alignment vertical="center"/>
    </xf>
    <xf numFmtId="168" fontId="4" fillId="6" borderId="4" xfId="3" applyNumberFormat="1" applyFont="1" applyFill="1" applyBorder="1" applyAlignment="1">
      <alignment vertical="center"/>
    </xf>
    <xf numFmtId="174" fontId="4" fillId="6" borderId="4" xfId="1" applyNumberFormat="1" applyFont="1" applyFill="1" applyBorder="1" applyAlignment="1">
      <alignment vertical="center"/>
    </xf>
    <xf numFmtId="164" fontId="25" fillId="0" borderId="0" xfId="3" applyNumberFormat="1" applyFont="1" applyFill="1" applyAlignment="1">
      <alignment vertical="center"/>
    </xf>
    <xf numFmtId="164" fontId="10" fillId="0" borderId="4" xfId="3" applyNumberFormat="1" applyFont="1" applyFill="1" applyBorder="1" applyAlignment="1">
      <alignment vertical="center"/>
    </xf>
    <xf numFmtId="168" fontId="10" fillId="6" borderId="4" xfId="3" applyNumberFormat="1" applyFont="1" applyFill="1" applyBorder="1" applyAlignment="1">
      <alignment vertical="center"/>
    </xf>
    <xf numFmtId="174" fontId="10" fillId="6" borderId="4" xfId="1" applyNumberFormat="1" applyFont="1" applyFill="1" applyBorder="1" applyAlignment="1">
      <alignment vertical="center"/>
    </xf>
    <xf numFmtId="164" fontId="10" fillId="0" borderId="1" xfId="3" applyNumberFormat="1" applyFont="1" applyFill="1" applyBorder="1" applyAlignment="1">
      <alignment vertical="center"/>
    </xf>
    <xf numFmtId="168" fontId="10" fillId="6" borderId="1" xfId="3" applyNumberFormat="1" applyFont="1" applyFill="1" applyBorder="1" applyAlignment="1">
      <alignment vertical="center"/>
    </xf>
    <xf numFmtId="174" fontId="10" fillId="6" borderId="1" xfId="1" applyNumberFormat="1" applyFont="1" applyFill="1" applyBorder="1" applyAlignment="1">
      <alignment vertical="center"/>
    </xf>
    <xf numFmtId="164" fontId="15" fillId="0" borderId="2" xfId="3" applyNumberFormat="1" applyFont="1" applyFill="1" applyBorder="1" applyAlignment="1">
      <alignment vertical="center"/>
    </xf>
    <xf numFmtId="168" fontId="15" fillId="6" borderId="2" xfId="3" applyNumberFormat="1" applyFont="1" applyFill="1" applyBorder="1" applyAlignment="1">
      <alignment vertical="center"/>
    </xf>
    <xf numFmtId="174" fontId="15" fillId="6" borderId="2" xfId="1" applyNumberFormat="1" applyFont="1" applyFill="1" applyBorder="1" applyAlignment="1">
      <alignment vertical="center"/>
    </xf>
    <xf numFmtId="0" fontId="4" fillId="0" borderId="0" xfId="13" applyFont="1" applyAlignment="1">
      <alignment vertical="center"/>
    </xf>
    <xf numFmtId="0" fontId="7" fillId="0" borderId="0" xfId="13" applyAlignment="1">
      <alignment vertical="center"/>
    </xf>
    <xf numFmtId="0" fontId="7" fillId="0" borderId="0" xfId="13" applyFont="1" applyAlignment="1">
      <alignment vertical="center"/>
    </xf>
    <xf numFmtId="0" fontId="4" fillId="0" borderId="4" xfId="13" applyFont="1" applyBorder="1" applyAlignment="1">
      <alignment vertical="center"/>
    </xf>
    <xf numFmtId="0" fontId="7" fillId="0" borderId="4" xfId="13" applyFont="1" applyBorder="1" applyAlignment="1">
      <alignment vertical="center"/>
    </xf>
    <xf numFmtId="0" fontId="7" fillId="0" borderId="4" xfId="13" applyBorder="1" applyAlignment="1">
      <alignment vertical="center"/>
    </xf>
    <xf numFmtId="0" fontId="15" fillId="0" borderId="0" xfId="13" applyFont="1" applyAlignment="1">
      <alignment vertical="center"/>
    </xf>
    <xf numFmtId="0" fontId="26" fillId="0" borderId="0" xfId="13" applyFont="1" applyAlignment="1">
      <alignment vertical="center"/>
    </xf>
    <xf numFmtId="0" fontId="34" fillId="0" borderId="1" xfId="13" applyFont="1" applyBorder="1" applyAlignment="1">
      <alignment vertical="center"/>
    </xf>
    <xf numFmtId="0" fontId="35" fillId="0" borderId="1" xfId="13" applyFont="1" applyBorder="1" applyAlignment="1">
      <alignment vertical="center"/>
    </xf>
    <xf numFmtId="0" fontId="34" fillId="0" borderId="0" xfId="13" applyFont="1" applyAlignment="1">
      <alignment vertical="center"/>
    </xf>
    <xf numFmtId="0" fontId="35" fillId="0" borderId="0" xfId="13" applyFont="1" applyAlignment="1">
      <alignment vertical="center"/>
    </xf>
    <xf numFmtId="164" fontId="13" fillId="0" borderId="0" xfId="13" applyNumberFormat="1" applyFont="1" applyFill="1" applyAlignment="1">
      <alignment vertical="center"/>
    </xf>
    <xf numFmtId="164" fontId="13" fillId="7" borderId="0" xfId="13" applyNumberFormat="1" applyFont="1" applyFill="1" applyAlignment="1">
      <alignment vertical="center"/>
    </xf>
    <xf numFmtId="164" fontId="4" fillId="6" borderId="0" xfId="13" applyNumberFormat="1" applyFont="1" applyFill="1" applyAlignment="1">
      <alignment vertical="center"/>
    </xf>
    <xf numFmtId="175" fontId="4" fillId="6" borderId="0" xfId="14" applyNumberFormat="1" applyFont="1" applyFill="1" applyAlignment="1">
      <alignment vertical="center"/>
    </xf>
    <xf numFmtId="164" fontId="13" fillId="0" borderId="4" xfId="13" applyNumberFormat="1" applyFont="1" applyFill="1" applyBorder="1" applyAlignment="1">
      <alignment vertical="center"/>
    </xf>
    <xf numFmtId="164" fontId="13" fillId="7" borderId="4" xfId="13" applyNumberFormat="1" applyFont="1" applyFill="1" applyBorder="1" applyAlignment="1">
      <alignment vertical="center"/>
    </xf>
    <xf numFmtId="164" fontId="4" fillId="6" borderId="4" xfId="13" applyNumberFormat="1" applyFont="1" applyFill="1" applyBorder="1" applyAlignment="1">
      <alignment vertical="center"/>
    </xf>
    <xf numFmtId="175" fontId="4" fillId="6" borderId="4" xfId="14" applyNumberFormat="1" applyFont="1" applyFill="1" applyBorder="1" applyAlignment="1">
      <alignment vertical="center"/>
    </xf>
    <xf numFmtId="164" fontId="15" fillId="0" borderId="0" xfId="13" applyNumberFormat="1" applyFont="1" applyAlignment="1">
      <alignment vertical="center"/>
    </xf>
    <xf numFmtId="164" fontId="15" fillId="16" borderId="0" xfId="13" applyNumberFormat="1" applyFont="1" applyFill="1" applyAlignment="1">
      <alignment vertical="center"/>
    </xf>
    <xf numFmtId="164" fontId="15" fillId="7" borderId="0" xfId="13" applyNumberFormat="1" applyFont="1" applyFill="1" applyAlignment="1">
      <alignment vertical="center"/>
    </xf>
    <xf numFmtId="164" fontId="15" fillId="6" borderId="0" xfId="13" applyNumberFormat="1" applyFont="1" applyFill="1" applyAlignment="1">
      <alignment vertical="center"/>
    </xf>
    <xf numFmtId="175" fontId="15" fillId="6" borderId="4" xfId="14" applyNumberFormat="1" applyFont="1" applyFill="1" applyBorder="1" applyAlignment="1">
      <alignment vertical="center"/>
    </xf>
    <xf numFmtId="0" fontId="53" fillId="0" borderId="0" xfId="10" applyFont="1" applyBorder="1" applyAlignment="1">
      <alignment horizontal="left" vertical="center"/>
    </xf>
    <xf numFmtId="0" fontId="54" fillId="0" borderId="0" xfId="13" applyFont="1" applyAlignment="1">
      <alignment vertical="center"/>
    </xf>
    <xf numFmtId="0" fontId="54" fillId="0" borderId="0" xfId="13" applyFont="1"/>
    <xf numFmtId="0" fontId="7" fillId="0" borderId="2" xfId="13" applyBorder="1" applyAlignment="1">
      <alignment vertical="center"/>
    </xf>
    <xf numFmtId="0" fontId="34" fillId="0" borderId="1" xfId="13" applyFont="1" applyBorder="1" applyAlignment="1">
      <alignment horizontal="left" vertical="center" wrapText="1"/>
    </xf>
    <xf numFmtId="167" fontId="13" fillId="0" borderId="0" xfId="13" applyNumberFormat="1" applyFont="1" applyAlignment="1">
      <alignment vertical="center"/>
    </xf>
    <xf numFmtId="164" fontId="13" fillId="6" borderId="0" xfId="13" applyNumberFormat="1" applyFont="1" applyFill="1" applyAlignment="1">
      <alignment vertical="center"/>
    </xf>
    <xf numFmtId="167" fontId="13" fillId="0" borderId="0" xfId="13" applyNumberFormat="1" applyFont="1" applyFill="1" applyAlignment="1">
      <alignment vertical="center"/>
    </xf>
    <xf numFmtId="167" fontId="13" fillId="7" borderId="0" xfId="13" applyNumberFormat="1" applyFont="1" applyFill="1" applyAlignment="1">
      <alignment vertical="center"/>
    </xf>
    <xf numFmtId="0" fontId="13" fillId="0" borderId="0" xfId="13" applyFont="1" applyFill="1" applyAlignment="1">
      <alignment vertical="center"/>
    </xf>
    <xf numFmtId="0" fontId="13" fillId="7" borderId="0" xfId="13" applyFont="1" applyFill="1" applyAlignment="1">
      <alignment vertical="center"/>
    </xf>
    <xf numFmtId="175" fontId="55" fillId="6" borderId="0" xfId="14" applyNumberFormat="1" applyFont="1" applyFill="1" applyAlignment="1">
      <alignment vertical="center"/>
    </xf>
    <xf numFmtId="164" fontId="15" fillId="0" borderId="2" xfId="13" applyNumberFormat="1" applyFont="1" applyBorder="1" applyAlignment="1">
      <alignment vertical="center"/>
    </xf>
    <xf numFmtId="164" fontId="15" fillId="0" borderId="2" xfId="13" applyNumberFormat="1" applyFont="1" applyFill="1" applyBorder="1" applyAlignment="1">
      <alignment vertical="center"/>
    </xf>
    <xf numFmtId="164" fontId="15" fillId="7" borderId="2" xfId="13" applyNumberFormat="1" applyFont="1" applyFill="1" applyBorder="1" applyAlignment="1">
      <alignment vertical="center"/>
    </xf>
    <xf numFmtId="164" fontId="15" fillId="6" borderId="2" xfId="13" applyNumberFormat="1" applyFont="1" applyFill="1" applyBorder="1" applyAlignment="1">
      <alignment vertical="center"/>
    </xf>
    <xf numFmtId="175" fontId="15" fillId="6" borderId="2" xfId="14" applyNumberFormat="1" applyFont="1" applyFill="1" applyBorder="1" applyAlignment="1">
      <alignment vertical="center"/>
    </xf>
    <xf numFmtId="0" fontId="13" fillId="0" borderId="0" xfId="13" applyFont="1" applyAlignment="1">
      <alignment vertical="center"/>
    </xf>
    <xf numFmtId="0" fontId="56" fillId="0" borderId="2" xfId="10" applyFont="1" applyBorder="1" applyAlignment="1">
      <alignment horizontal="left" vertical="center"/>
    </xf>
    <xf numFmtId="0" fontId="10" fillId="0" borderId="0" xfId="11" applyFont="1" applyBorder="1" applyAlignment="1">
      <alignment horizontal="left" vertical="center"/>
    </xf>
    <xf numFmtId="0" fontId="6" fillId="0" borderId="0" xfId="15" applyFont="1" applyAlignment="1">
      <alignment vertical="center"/>
    </xf>
    <xf numFmtId="0" fontId="4" fillId="0" borderId="0" xfId="15" applyFont="1" applyAlignment="1">
      <alignment vertical="center"/>
    </xf>
    <xf numFmtId="0" fontId="10" fillId="0" borderId="4" xfId="11" applyFont="1" applyBorder="1" applyAlignment="1">
      <alignment horizontal="left" vertical="center"/>
    </xf>
    <xf numFmtId="0" fontId="6" fillId="0" borderId="4" xfId="15" applyFont="1" applyBorder="1" applyAlignment="1">
      <alignment vertical="center"/>
    </xf>
    <xf numFmtId="0" fontId="13" fillId="0" borderId="0" xfId="11" applyFont="1" applyAlignment="1">
      <alignment vertical="center"/>
    </xf>
    <xf numFmtId="0" fontId="13" fillId="0" borderId="0" xfId="11" applyFont="1" applyBorder="1" applyAlignment="1">
      <alignment horizontal="left" vertical="center"/>
    </xf>
    <xf numFmtId="0" fontId="7" fillId="0" borderId="0" xfId="15"/>
    <xf numFmtId="0" fontId="15" fillId="0" borderId="2" xfId="11" applyFont="1" applyBorder="1" applyAlignment="1">
      <alignment horizontal="left" vertical="center"/>
    </xf>
    <xf numFmtId="0" fontId="15" fillId="0" borderId="2" xfId="15" applyFont="1" applyBorder="1" applyAlignment="1">
      <alignment vertical="center"/>
    </xf>
    <xf numFmtId="0" fontId="34" fillId="0" borderId="1" xfId="0" applyFont="1" applyBorder="1" applyAlignment="1">
      <alignment horizontal="left" vertical="center"/>
    </xf>
    <xf numFmtId="0" fontId="34" fillId="0" borderId="0" xfId="0" applyFont="1" applyAlignment="1">
      <alignment horizontal="left" vertical="center"/>
    </xf>
    <xf numFmtId="164" fontId="6" fillId="0" borderId="0" xfId="15" applyNumberFormat="1" applyFont="1" applyAlignment="1">
      <alignment vertical="center"/>
    </xf>
    <xf numFmtId="164" fontId="6" fillId="0" borderId="0" xfId="15" applyNumberFormat="1" applyFont="1" applyFill="1" applyAlignment="1">
      <alignment vertical="center"/>
    </xf>
    <xf numFmtId="164" fontId="6" fillId="7" borderId="0" xfId="15" applyNumberFormat="1" applyFont="1" applyFill="1" applyAlignment="1">
      <alignment vertical="center"/>
    </xf>
    <xf numFmtId="164" fontId="6" fillId="6" borderId="0" xfId="15" applyNumberFormat="1" applyFont="1" applyFill="1" applyBorder="1" applyAlignment="1">
      <alignment vertical="center"/>
    </xf>
    <xf numFmtId="175" fontId="6" fillId="6" borderId="0" xfId="15" applyNumberFormat="1" applyFont="1" applyFill="1" applyAlignment="1">
      <alignment vertical="center"/>
    </xf>
    <xf numFmtId="164" fontId="4" fillId="0" borderId="0" xfId="15" applyNumberFormat="1" applyFont="1" applyAlignment="1">
      <alignment vertical="center"/>
    </xf>
    <xf numFmtId="164" fontId="4" fillId="0" borderId="0" xfId="15" applyNumberFormat="1" applyFont="1" applyFill="1" applyAlignment="1">
      <alignment vertical="center"/>
    </xf>
    <xf numFmtId="164" fontId="4" fillId="7" borderId="0" xfId="15" applyNumberFormat="1" applyFont="1" applyFill="1" applyAlignment="1">
      <alignment vertical="center"/>
    </xf>
    <xf numFmtId="164" fontId="4" fillId="6" borderId="0" xfId="15" applyNumberFormat="1" applyFont="1" applyFill="1" applyBorder="1" applyAlignment="1">
      <alignment vertical="center"/>
    </xf>
    <xf numFmtId="175" fontId="4" fillId="6" borderId="0" xfId="15" applyNumberFormat="1" applyFont="1" applyFill="1" applyAlignment="1">
      <alignment vertical="center"/>
    </xf>
    <xf numFmtId="164" fontId="6" fillId="0" borderId="4" xfId="15" applyNumberFormat="1" applyFont="1" applyBorder="1" applyAlignment="1">
      <alignment vertical="center"/>
    </xf>
    <xf numFmtId="164" fontId="6" fillId="0" borderId="4" xfId="15" applyNumberFormat="1" applyFont="1" applyFill="1" applyBorder="1" applyAlignment="1">
      <alignment vertical="center"/>
    </xf>
    <xf numFmtId="164" fontId="6" fillId="7" borderId="4" xfId="15" applyNumberFormat="1" applyFont="1" applyFill="1" applyBorder="1" applyAlignment="1">
      <alignment vertical="center"/>
    </xf>
    <xf numFmtId="164" fontId="6" fillId="6" borderId="4" xfId="15" applyNumberFormat="1" applyFont="1" applyFill="1" applyBorder="1" applyAlignment="1">
      <alignment vertical="center"/>
    </xf>
    <xf numFmtId="175" fontId="6" fillId="6" borderId="4" xfId="15" applyNumberFormat="1" applyFont="1" applyFill="1" applyBorder="1" applyAlignment="1">
      <alignment vertical="center"/>
    </xf>
    <xf numFmtId="164" fontId="4" fillId="6" borderId="0" xfId="15" applyNumberFormat="1" applyFont="1" applyFill="1" applyAlignment="1">
      <alignment vertical="center"/>
    </xf>
    <xf numFmtId="164" fontId="15" fillId="0" borderId="2" xfId="15" applyNumberFormat="1" applyFont="1" applyBorder="1" applyAlignment="1">
      <alignment vertical="center"/>
    </xf>
    <xf numFmtId="164" fontId="15" fillId="0" borderId="2" xfId="15" applyNumberFormat="1" applyFont="1" applyFill="1" applyBorder="1" applyAlignment="1">
      <alignment vertical="center"/>
    </xf>
    <xf numFmtId="164" fontId="15" fillId="7" borderId="2" xfId="15" applyNumberFormat="1" applyFont="1" applyFill="1" applyBorder="1" applyAlignment="1">
      <alignment vertical="center"/>
    </xf>
    <xf numFmtId="164" fontId="15" fillId="6" borderId="2" xfId="15" applyNumberFormat="1" applyFont="1" applyFill="1" applyBorder="1" applyAlignment="1">
      <alignment vertical="center"/>
    </xf>
    <xf numFmtId="175" fontId="15" fillId="6" borderId="2" xfId="15" applyNumberFormat="1" applyFont="1" applyFill="1" applyBorder="1" applyAlignment="1">
      <alignment vertical="center"/>
    </xf>
    <xf numFmtId="0" fontId="10" fillId="0" borderId="2" xfId="2" applyFont="1" applyBorder="1" applyAlignment="1">
      <alignment vertical="center"/>
    </xf>
    <xf numFmtId="0" fontId="16" fillId="8" borderId="1" xfId="2" applyFont="1" applyFill="1" applyBorder="1" applyAlignment="1">
      <alignment wrapText="1"/>
    </xf>
    <xf numFmtId="0" fontId="16" fillId="8" borderId="2" xfId="2" applyFont="1" applyFill="1" applyBorder="1" applyAlignment="1">
      <alignment horizontal="centerContinuous" wrapText="1"/>
    </xf>
    <xf numFmtId="0" fontId="16" fillId="8" borderId="3" xfId="2" applyFont="1" applyFill="1" applyBorder="1" applyAlignment="1">
      <alignment horizontal="right" vertical="center" wrapText="1"/>
    </xf>
    <xf numFmtId="0" fontId="17" fillId="9" borderId="3" xfId="3" applyFont="1" applyFill="1" applyBorder="1" applyAlignment="1">
      <alignment horizontal="centerContinuous" vertical="center"/>
    </xf>
    <xf numFmtId="168" fontId="14" fillId="6" borderId="6" xfId="4" applyNumberFormat="1" applyFont="1" applyFill="1" applyBorder="1" applyAlignment="1">
      <alignment horizontal="right" vertical="center"/>
    </xf>
    <xf numFmtId="168" fontId="14" fillId="6" borderId="0" xfId="4" applyNumberFormat="1" applyFont="1" applyFill="1" applyBorder="1" applyAlignment="1">
      <alignment horizontal="right" vertical="center"/>
    </xf>
    <xf numFmtId="167" fontId="25" fillId="0" borderId="0" xfId="2" applyNumberFormat="1" applyFont="1" applyAlignment="1">
      <alignment vertical="center"/>
    </xf>
    <xf numFmtId="168" fontId="14" fillId="6" borderId="4" xfId="4" applyNumberFormat="1" applyFont="1" applyFill="1" applyBorder="1" applyAlignment="1">
      <alignment horizontal="right" vertical="center"/>
    </xf>
    <xf numFmtId="167" fontId="25" fillId="7" borderId="0" xfId="2" applyNumberFormat="1" applyFont="1" applyFill="1" applyAlignment="1">
      <alignment vertical="center"/>
    </xf>
    <xf numFmtId="167" fontId="6" fillId="0" borderId="2" xfId="2" applyNumberFormat="1" applyFont="1" applyBorder="1" applyAlignment="1">
      <alignment vertical="center"/>
    </xf>
    <xf numFmtId="168" fontId="11" fillId="6" borderId="2" xfId="4" applyNumberFormat="1" applyFont="1" applyFill="1" applyBorder="1" applyAlignment="1">
      <alignment horizontal="right" vertical="center"/>
    </xf>
    <xf numFmtId="167" fontId="6" fillId="7" borderId="2" xfId="2" applyNumberFormat="1" applyFont="1" applyFill="1" applyBorder="1" applyAlignment="1">
      <alignment vertical="center"/>
    </xf>
    <xf numFmtId="167" fontId="10" fillId="0" borderId="2" xfId="2" applyNumberFormat="1" applyFont="1" applyBorder="1" applyAlignment="1">
      <alignment vertical="center"/>
    </xf>
    <xf numFmtId="168" fontId="14" fillId="6" borderId="6" xfId="4" applyNumberFormat="1" applyFont="1" applyFill="1" applyBorder="1" applyAlignment="1">
      <alignment vertical="center"/>
    </xf>
    <xf numFmtId="168" fontId="14" fillId="6" borderId="0" xfId="4" applyNumberFormat="1" applyFont="1" applyFill="1" applyBorder="1" applyAlignment="1">
      <alignment vertical="center"/>
    </xf>
    <xf numFmtId="168" fontId="14" fillId="6" borderId="4" xfId="4" applyNumberFormat="1" applyFont="1" applyFill="1" applyBorder="1" applyAlignment="1">
      <alignment vertical="center"/>
    </xf>
    <xf numFmtId="167" fontId="6" fillId="0" borderId="2" xfId="2" applyNumberFormat="1" applyFont="1" applyFill="1" applyBorder="1" applyAlignment="1">
      <alignment vertical="center"/>
    </xf>
    <xf numFmtId="168" fontId="11" fillId="6" borderId="2" xfId="4" applyNumberFormat="1" applyFont="1" applyFill="1" applyBorder="1" applyAlignment="1">
      <alignment vertical="center"/>
    </xf>
    <xf numFmtId="0" fontId="6" fillId="0" borderId="0" xfId="2" applyFont="1" applyBorder="1" applyAlignment="1">
      <alignment vertical="center"/>
    </xf>
    <xf numFmtId="167" fontId="25" fillId="0" borderId="0" xfId="2" applyNumberFormat="1" applyFont="1" applyFill="1" applyAlignment="1">
      <alignment vertical="center"/>
    </xf>
    <xf numFmtId="168" fontId="14" fillId="6" borderId="0" xfId="4" applyNumberFormat="1" applyFont="1" applyFill="1" applyAlignment="1">
      <alignment horizontal="center" vertical="center"/>
    </xf>
    <xf numFmtId="164" fontId="25" fillId="7" borderId="0" xfId="2" applyNumberFormat="1" applyFont="1" applyFill="1" applyAlignment="1">
      <alignment vertical="center"/>
    </xf>
    <xf numFmtId="168" fontId="14" fillId="6" borderId="0" xfId="4" applyNumberFormat="1" applyFont="1" applyFill="1" applyAlignment="1">
      <alignment vertical="center"/>
    </xf>
    <xf numFmtId="2" fontId="25" fillId="0" borderId="0" xfId="2" applyNumberFormat="1" applyFont="1" applyAlignment="1">
      <alignment vertical="center"/>
    </xf>
    <xf numFmtId="2" fontId="25" fillId="7" borderId="0" xfId="2" applyNumberFormat="1" applyFont="1" applyFill="1" applyAlignment="1">
      <alignment vertical="center"/>
    </xf>
    <xf numFmtId="168" fontId="11" fillId="6" borderId="0" xfId="4" applyNumberFormat="1" applyFont="1" applyFill="1" applyBorder="1" applyAlignment="1">
      <alignment horizontal="center" vertical="center"/>
    </xf>
    <xf numFmtId="167" fontId="25" fillId="7" borderId="0" xfId="2" applyNumberFormat="1" applyFont="1" applyFill="1" applyBorder="1" applyAlignment="1">
      <alignment vertical="center"/>
    </xf>
    <xf numFmtId="0" fontId="57" fillId="0" borderId="4" xfId="4" applyFont="1" applyBorder="1" applyAlignment="1">
      <alignment vertical="center"/>
    </xf>
    <xf numFmtId="0" fontId="25" fillId="0" borderId="4" xfId="2" applyFont="1" applyBorder="1" applyAlignment="1">
      <alignment vertical="center"/>
    </xf>
    <xf numFmtId="167" fontId="10" fillId="7" borderId="1" xfId="2" applyNumberFormat="1" applyFont="1" applyFill="1" applyBorder="1" applyAlignment="1">
      <alignment vertical="center"/>
    </xf>
    <xf numFmtId="167" fontId="25" fillId="0" borderId="4" xfId="2" applyNumberFormat="1" applyFont="1" applyFill="1" applyBorder="1" applyAlignment="1">
      <alignment vertical="center"/>
    </xf>
    <xf numFmtId="168" fontId="58" fillId="6" borderId="4" xfId="2" applyNumberFormat="1" applyFont="1" applyFill="1" applyBorder="1" applyAlignment="1">
      <alignment vertical="center"/>
    </xf>
    <xf numFmtId="167" fontId="25" fillId="7" borderId="2" xfId="2" applyNumberFormat="1" applyFont="1" applyFill="1" applyBorder="1" applyAlignment="1">
      <alignment vertical="center"/>
    </xf>
    <xf numFmtId="3" fontId="6" fillId="0" borderId="4" xfId="2" applyNumberFormat="1" applyFont="1" applyBorder="1" applyAlignment="1">
      <alignment vertical="center"/>
    </xf>
    <xf numFmtId="3" fontId="4" fillId="0" borderId="0" xfId="2" applyNumberFormat="1" applyFont="1" applyAlignment="1">
      <alignment vertical="center"/>
    </xf>
    <xf numFmtId="3" fontId="4" fillId="0" borderId="0" xfId="8" applyNumberFormat="1" applyFont="1" applyAlignment="1">
      <alignment vertical="center"/>
    </xf>
    <xf numFmtId="0" fontId="6" fillId="0" borderId="7" xfId="2" applyFont="1" applyBorder="1" applyAlignment="1">
      <alignment horizontal="center" vertical="center"/>
    </xf>
    <xf numFmtId="0" fontId="16" fillId="0" borderId="7" xfId="2" applyFont="1" applyFill="1" applyBorder="1" applyAlignment="1">
      <alignment horizontal="center" vertical="center" wrapText="1"/>
    </xf>
    <xf numFmtId="0" fontId="17" fillId="6" borderId="7" xfId="3" applyFont="1" applyFill="1" applyBorder="1" applyAlignment="1">
      <alignment horizontal="center" vertical="center"/>
    </xf>
    <xf numFmtId="0" fontId="6" fillId="7" borderId="7" xfId="2" applyFont="1" applyFill="1" applyBorder="1" applyAlignment="1">
      <alignment horizontal="center" vertical="center" wrapText="1"/>
    </xf>
    <xf numFmtId="0" fontId="4" fillId="0" borderId="4" xfId="2" applyFont="1" applyBorder="1" applyAlignment="1">
      <alignment horizontal="center" vertical="center"/>
    </xf>
    <xf numFmtId="0" fontId="25" fillId="6" borderId="4" xfId="2" applyFont="1" applyFill="1" applyBorder="1" applyAlignment="1">
      <alignment horizontal="center" vertical="center"/>
    </xf>
    <xf numFmtId="0" fontId="4" fillId="7" borderId="4" xfId="2" applyFont="1" applyFill="1" applyBorder="1" applyAlignment="1">
      <alignment horizontal="center" vertical="center"/>
    </xf>
    <xf numFmtId="164" fontId="4" fillId="0" borderId="0" xfId="2" applyNumberFormat="1" applyFont="1" applyAlignment="1">
      <alignment vertical="center"/>
    </xf>
    <xf numFmtId="164" fontId="25" fillId="6" borderId="0" xfId="4" applyNumberFormat="1" applyFont="1" applyFill="1" applyAlignment="1">
      <alignment vertical="center"/>
    </xf>
    <xf numFmtId="164" fontId="4" fillId="7" borderId="0" xfId="2" applyNumberFormat="1" applyFont="1" applyFill="1" applyAlignment="1">
      <alignment vertical="center"/>
    </xf>
    <xf numFmtId="164" fontId="25" fillId="6" borderId="4" xfId="4" applyNumberFormat="1" applyFont="1" applyFill="1" applyBorder="1" applyAlignment="1">
      <alignment vertical="center"/>
    </xf>
    <xf numFmtId="164" fontId="6" fillId="0" borderId="1" xfId="2" applyNumberFormat="1" applyFont="1" applyBorder="1" applyAlignment="1">
      <alignment vertical="center"/>
    </xf>
    <xf numFmtId="164" fontId="17" fillId="6" borderId="0" xfId="4" applyNumberFormat="1" applyFont="1" applyFill="1" applyAlignment="1">
      <alignment vertical="center"/>
    </xf>
    <xf numFmtId="164" fontId="6" fillId="7" borderId="1" xfId="2" applyNumberFormat="1" applyFont="1" applyFill="1" applyBorder="1" applyAlignment="1">
      <alignment vertical="center"/>
    </xf>
    <xf numFmtId="167" fontId="7" fillId="0" borderId="0" xfId="2" applyNumberFormat="1" applyFont="1" applyBorder="1" applyAlignment="1">
      <alignment vertical="center"/>
    </xf>
    <xf numFmtId="167" fontId="18" fillId="6" borderId="0" xfId="2" applyNumberFormat="1" applyFont="1" applyFill="1" applyBorder="1" applyAlignment="1">
      <alignment vertical="center"/>
    </xf>
    <xf numFmtId="167" fontId="7" fillId="7" borderId="0" xfId="2" applyNumberFormat="1" applyFont="1" applyFill="1" applyBorder="1" applyAlignment="1">
      <alignment vertical="center"/>
    </xf>
    <xf numFmtId="3" fontId="17" fillId="6" borderId="4" xfId="2" applyNumberFormat="1" applyFont="1" applyFill="1" applyBorder="1" applyAlignment="1">
      <alignment horizontal="right" vertical="center"/>
    </xf>
    <xf numFmtId="178" fontId="6" fillId="7" borderId="4" xfId="2" applyNumberFormat="1" applyFont="1" applyFill="1" applyBorder="1" applyAlignment="1">
      <alignment vertical="center"/>
    </xf>
    <xf numFmtId="3" fontId="25" fillId="6" borderId="0" xfId="2" applyNumberFormat="1" applyFont="1" applyFill="1" applyBorder="1" applyAlignment="1">
      <alignment horizontal="right" vertical="center"/>
    </xf>
    <xf numFmtId="178" fontId="4" fillId="7" borderId="0" xfId="2" applyNumberFormat="1" applyFont="1" applyFill="1" applyAlignment="1">
      <alignment vertical="center"/>
    </xf>
    <xf numFmtId="0" fontId="4" fillId="0" borderId="0" xfId="10" applyFont="1" applyFill="1" applyAlignment="1">
      <alignment vertical="center"/>
    </xf>
    <xf numFmtId="0" fontId="34" fillId="0" borderId="0" xfId="2" applyFont="1" applyAlignment="1">
      <alignment vertical="center"/>
    </xf>
    <xf numFmtId="3" fontId="4" fillId="7" borderId="0" xfId="8" applyNumberFormat="1" applyFont="1" applyFill="1" applyBorder="1" applyAlignment="1">
      <alignment vertical="center"/>
    </xf>
    <xf numFmtId="3" fontId="21" fillId="6" borderId="2" xfId="2" applyNumberFormat="1" applyFont="1" applyFill="1" applyBorder="1" applyAlignment="1">
      <alignment horizontal="right" vertical="center"/>
    </xf>
    <xf numFmtId="178" fontId="15" fillId="7" borderId="2" xfId="2" applyNumberFormat="1" applyFont="1" applyFill="1" applyBorder="1" applyAlignment="1">
      <alignment vertical="center"/>
    </xf>
    <xf numFmtId="0" fontId="4" fillId="8" borderId="7" xfId="2" applyFont="1" applyFill="1" applyBorder="1" applyAlignment="1">
      <alignment vertical="center"/>
    </xf>
    <xf numFmtId="0" fontId="6" fillId="0" borderId="5" xfId="16" applyFont="1" applyBorder="1" applyAlignment="1">
      <alignment vertical="center"/>
    </xf>
    <xf numFmtId="2" fontId="6" fillId="0" borderId="5" xfId="16" applyNumberFormat="1" applyFont="1" applyBorder="1" applyAlignment="1">
      <alignment vertical="center"/>
    </xf>
    <xf numFmtId="0" fontId="4" fillId="0" borderId="0" xfId="16" applyFont="1" applyAlignment="1">
      <alignment vertical="center"/>
    </xf>
    <xf numFmtId="4" fontId="4" fillId="0" borderId="0" xfId="16" applyNumberFormat="1" applyFont="1" applyAlignment="1">
      <alignment vertical="center"/>
    </xf>
    <xf numFmtId="0" fontId="6" fillId="0" borderId="4" xfId="16" applyFont="1" applyBorder="1" applyAlignment="1">
      <alignment vertical="center"/>
    </xf>
    <xf numFmtId="2" fontId="6" fillId="0" borderId="4" xfId="16" applyNumberFormat="1" applyFont="1" applyBorder="1" applyAlignment="1">
      <alignment vertical="center"/>
    </xf>
    <xf numFmtId="2" fontId="4" fillId="0" borderId="0" xfId="16" applyNumberFormat="1" applyFont="1" applyAlignment="1">
      <alignment vertical="center"/>
    </xf>
    <xf numFmtId="4" fontId="6" fillId="0" borderId="4" xfId="16" applyNumberFormat="1" applyFont="1" applyBorder="1" applyAlignment="1">
      <alignment vertical="center"/>
    </xf>
    <xf numFmtId="0" fontId="15" fillId="0" borderId="2" xfId="16" applyFont="1" applyBorder="1" applyAlignment="1">
      <alignment horizontal="left" vertical="center"/>
    </xf>
    <xf numFmtId="2" fontId="15" fillId="0" borderId="2" xfId="16" applyNumberFormat="1" applyFont="1" applyBorder="1" applyAlignment="1">
      <alignment vertical="center"/>
    </xf>
    <xf numFmtId="0" fontId="16" fillId="8" borderId="7" xfId="2" applyFont="1" applyFill="1" applyBorder="1" applyAlignment="1">
      <alignment horizontal="center" vertical="center" wrapText="1"/>
    </xf>
    <xf numFmtId="0" fontId="17" fillId="9" borderId="1" xfId="3" applyFont="1" applyFill="1" applyBorder="1" applyAlignment="1">
      <alignment horizontal="center" vertical="center"/>
    </xf>
    <xf numFmtId="164" fontId="6" fillId="0" borderId="5" xfId="16" applyNumberFormat="1" applyFont="1" applyBorder="1" applyAlignment="1">
      <alignment vertical="center"/>
    </xf>
    <xf numFmtId="164" fontId="17" fillId="6" borderId="5" xfId="16" applyNumberFormat="1" applyFont="1" applyFill="1" applyBorder="1" applyAlignment="1">
      <alignment vertical="center"/>
    </xf>
    <xf numFmtId="164" fontId="4" fillId="0" borderId="0" xfId="16" applyNumberFormat="1" applyFont="1" applyAlignment="1">
      <alignment vertical="center"/>
    </xf>
    <xf numFmtId="164" fontId="25" fillId="6" borderId="0" xfId="16" applyNumberFormat="1" applyFont="1" applyFill="1" applyBorder="1" applyAlignment="1">
      <alignment vertical="center"/>
    </xf>
    <xf numFmtId="164" fontId="25" fillId="6" borderId="0" xfId="16" applyNumberFormat="1" applyFont="1" applyFill="1" applyAlignment="1">
      <alignment vertical="center"/>
    </xf>
    <xf numFmtId="164" fontId="6" fillId="0" borderId="4" xfId="16" applyNumberFormat="1" applyFont="1" applyBorder="1" applyAlignment="1">
      <alignment vertical="center"/>
    </xf>
    <xf numFmtId="164" fontId="17" fillId="6" borderId="4" xfId="16" applyNumberFormat="1" applyFont="1" applyFill="1" applyBorder="1" applyAlignment="1">
      <alignment vertical="center"/>
    </xf>
    <xf numFmtId="164" fontId="15" fillId="0" borderId="2" xfId="16" applyNumberFormat="1" applyFont="1" applyBorder="1" applyAlignment="1">
      <alignment vertical="center"/>
    </xf>
    <xf numFmtId="164" fontId="21" fillId="6" borderId="2" xfId="16" applyNumberFormat="1" applyFont="1" applyFill="1" applyBorder="1" applyAlignment="1">
      <alignment vertical="center"/>
    </xf>
    <xf numFmtId="0" fontId="53" fillId="0" borderId="7" xfId="17" applyFont="1" applyFill="1" applyBorder="1" applyAlignment="1">
      <alignment horizontal="right" vertical="center" wrapText="1"/>
    </xf>
    <xf numFmtId="0" fontId="61" fillId="0" borderId="7" xfId="17" applyFont="1" applyFill="1" applyBorder="1" applyAlignment="1">
      <alignment horizontal="right" vertical="center" wrapText="1"/>
    </xf>
    <xf numFmtId="0" fontId="10" fillId="0" borderId="5" xfId="17" applyFont="1" applyFill="1" applyBorder="1" applyAlignment="1">
      <alignment vertical="center"/>
    </xf>
    <xf numFmtId="179" fontId="10" fillId="0" borderId="5" xfId="18" applyFont="1" applyFill="1" applyBorder="1" applyAlignment="1">
      <alignment vertical="center"/>
    </xf>
    <xf numFmtId="0" fontId="13" fillId="0" borderId="0" xfId="17" applyFont="1" applyFill="1" applyBorder="1" applyAlignment="1">
      <alignment horizontal="left" vertical="center"/>
    </xf>
    <xf numFmtId="167" fontId="13" fillId="0" borderId="0" xfId="17" applyNumberFormat="1" applyFont="1" applyFill="1" applyBorder="1" applyAlignment="1">
      <alignment vertical="center"/>
    </xf>
    <xf numFmtId="164" fontId="13" fillId="0" borderId="0" xfId="17" applyNumberFormat="1" applyFont="1" applyFill="1" applyBorder="1" applyAlignment="1">
      <alignment vertical="center"/>
    </xf>
    <xf numFmtId="0" fontId="10" fillId="0" borderId="4" xfId="17" applyFont="1" applyFill="1" applyBorder="1" applyAlignment="1">
      <alignment vertical="center"/>
    </xf>
    <xf numFmtId="179" fontId="10" fillId="0" borderId="4" xfId="18" applyFont="1" applyFill="1" applyBorder="1" applyAlignment="1">
      <alignment vertical="center"/>
    </xf>
    <xf numFmtId="167" fontId="13" fillId="0" borderId="4" xfId="17" applyNumberFormat="1" applyFont="1" applyFill="1" applyBorder="1" applyAlignment="1">
      <alignment vertical="center"/>
    </xf>
    <xf numFmtId="0" fontId="63" fillId="0" borderId="0" xfId="17" applyFont="1" applyFill="1" applyBorder="1" applyAlignment="1">
      <alignment vertical="center"/>
    </xf>
    <xf numFmtId="0" fontId="12" fillId="0" borderId="0" xfId="17" applyFont="1" applyFill="1" applyBorder="1" applyAlignment="1">
      <alignment horizontal="left"/>
    </xf>
    <xf numFmtId="0" fontId="12" fillId="0" borderId="0" xfId="17" applyFont="1" applyFill="1" applyBorder="1" applyAlignment="1"/>
    <xf numFmtId="0" fontId="53" fillId="0" borderId="7" xfId="17" applyFont="1" applyFill="1" applyBorder="1" applyAlignment="1">
      <alignment horizontal="left" vertical="center" wrapText="1"/>
    </xf>
    <xf numFmtId="0" fontId="13" fillId="0" borderId="0" xfId="17" applyFont="1" applyFill="1" applyAlignment="1">
      <alignment horizontal="left" vertical="center"/>
    </xf>
    <xf numFmtId="167" fontId="13" fillId="0" borderId="0" xfId="17" applyNumberFormat="1" applyFont="1" applyFill="1" applyAlignment="1">
      <alignment vertical="center"/>
    </xf>
    <xf numFmtId="0" fontId="13" fillId="0" borderId="4" xfId="17" applyFont="1" applyFill="1" applyBorder="1" applyAlignment="1">
      <alignment horizontal="left" vertical="center"/>
    </xf>
    <xf numFmtId="0" fontId="12" fillId="0" borderId="0" xfId="17" applyFont="1" applyFill="1" applyAlignment="1"/>
    <xf numFmtId="0" fontId="13" fillId="0" borderId="7" xfId="10" applyFont="1" applyFill="1" applyBorder="1" applyAlignment="1">
      <alignment horizontal="left" vertical="center"/>
    </xf>
    <xf numFmtId="0" fontId="10" fillId="0" borderId="5" xfId="10" applyFont="1" applyBorder="1" applyAlignment="1">
      <alignment vertical="center"/>
    </xf>
    <xf numFmtId="0" fontId="13" fillId="0" borderId="0" xfId="19" applyFont="1" applyAlignment="1">
      <alignment vertical="center"/>
    </xf>
    <xf numFmtId="0" fontId="4" fillId="0" borderId="0" xfId="19" applyFont="1" applyAlignment="1">
      <alignment vertical="center"/>
    </xf>
    <xf numFmtId="0" fontId="10" fillId="0" borderId="4" xfId="10" applyFont="1" applyBorder="1" applyAlignment="1">
      <alignment vertical="center"/>
    </xf>
    <xf numFmtId="0" fontId="13" fillId="0" borderId="4" xfId="10" applyFont="1" applyBorder="1" applyAlignment="1">
      <alignment vertical="center"/>
    </xf>
    <xf numFmtId="0" fontId="10" fillId="0" borderId="7" xfId="10" applyFont="1" applyFill="1" applyBorder="1" applyAlignment="1">
      <alignment horizontal="right" vertical="center"/>
    </xf>
    <xf numFmtId="3" fontId="10" fillId="0" borderId="5" xfId="10" applyNumberFormat="1" applyFont="1" applyBorder="1" applyAlignment="1">
      <alignment vertical="center"/>
    </xf>
    <xf numFmtId="180" fontId="10" fillId="0" borderId="5" xfId="10" applyNumberFormat="1" applyFont="1" applyBorder="1" applyAlignment="1">
      <alignment vertical="center"/>
    </xf>
    <xf numFmtId="3" fontId="13" fillId="0" borderId="0" xfId="10" applyNumberFormat="1" applyFont="1" applyAlignment="1">
      <alignment vertical="center"/>
    </xf>
    <xf numFmtId="180" fontId="13" fillId="0" borderId="0" xfId="10" applyNumberFormat="1" applyFont="1" applyAlignment="1">
      <alignment vertical="center"/>
    </xf>
    <xf numFmtId="3" fontId="10" fillId="0" borderId="4" xfId="10" applyNumberFormat="1" applyFont="1" applyBorder="1" applyAlignment="1">
      <alignment vertical="center"/>
    </xf>
    <xf numFmtId="180" fontId="10" fillId="0" borderId="4" xfId="10" applyNumberFormat="1" applyFont="1" applyBorder="1" applyAlignment="1">
      <alignment vertical="center"/>
    </xf>
    <xf numFmtId="3" fontId="10" fillId="0" borderId="4" xfId="10" applyNumberFormat="1" applyFont="1" applyFill="1" applyBorder="1" applyAlignment="1">
      <alignment vertical="center"/>
    </xf>
    <xf numFmtId="180" fontId="10" fillId="0" borderId="4" xfId="10" applyNumberFormat="1" applyFont="1" applyFill="1" applyBorder="1" applyAlignment="1">
      <alignment vertical="center"/>
    </xf>
    <xf numFmtId="0" fontId="10" fillId="0" borderId="0" xfId="10" applyFont="1" applyAlignment="1">
      <alignment vertical="center"/>
    </xf>
    <xf numFmtId="3" fontId="10" fillId="0" borderId="0" xfId="10" applyNumberFormat="1" applyFont="1" applyAlignment="1">
      <alignment vertical="center"/>
    </xf>
    <xf numFmtId="180" fontId="10" fillId="0" borderId="0" xfId="10" applyNumberFormat="1" applyFont="1" applyAlignment="1">
      <alignment vertical="center"/>
    </xf>
    <xf numFmtId="0" fontId="15" fillId="0" borderId="2" xfId="10" applyFont="1" applyBorder="1" applyAlignment="1">
      <alignment vertical="center"/>
    </xf>
    <xf numFmtId="3" fontId="15" fillId="0" borderId="2" xfId="10" applyNumberFormat="1" applyFont="1" applyBorder="1" applyAlignment="1">
      <alignment vertical="center"/>
    </xf>
    <xf numFmtId="180" fontId="15" fillId="0" borderId="2" xfId="10" applyNumberFormat="1" applyFont="1" applyFill="1" applyBorder="1" applyAlignment="1">
      <alignment vertical="center"/>
    </xf>
    <xf numFmtId="0" fontId="13" fillId="0" borderId="3" xfId="20" applyFont="1" applyFill="1" applyBorder="1" applyAlignment="1" applyProtection="1">
      <alignment vertical="center" wrapText="1"/>
      <protection locked="0"/>
    </xf>
    <xf numFmtId="0" fontId="13" fillId="0" borderId="3" xfId="20" applyFont="1" applyFill="1" applyBorder="1" applyAlignment="1" applyProtection="1">
      <alignment horizontal="center" vertical="center" wrapText="1"/>
      <protection locked="0"/>
    </xf>
    <xf numFmtId="181" fontId="13" fillId="0" borderId="3" xfId="20" applyNumberFormat="1" applyFont="1" applyFill="1" applyBorder="1" applyAlignment="1" applyProtection="1">
      <alignment horizontal="right" vertical="center" wrapText="1"/>
      <protection locked="0"/>
    </xf>
    <xf numFmtId="4" fontId="13" fillId="7" borderId="3" xfId="20" applyNumberFormat="1" applyFont="1" applyFill="1" applyBorder="1" applyAlignment="1" applyProtection="1">
      <alignment horizontal="right" vertical="center" wrapText="1"/>
      <protection locked="0"/>
    </xf>
    <xf numFmtId="181" fontId="13" fillId="7" borderId="3" xfId="20" applyNumberFormat="1" applyFont="1" applyFill="1" applyBorder="1" applyAlignment="1" applyProtection="1">
      <alignment horizontal="right" vertical="center" wrapText="1"/>
      <protection locked="0"/>
    </xf>
    <xf numFmtId="4" fontId="13" fillId="0" borderId="3" xfId="20" applyNumberFormat="1" applyFont="1" applyFill="1" applyBorder="1" applyAlignment="1" applyProtection="1">
      <alignment horizontal="right" vertical="center" wrapText="1"/>
      <protection locked="0"/>
    </xf>
    <xf numFmtId="182" fontId="13" fillId="0" borderId="0" xfId="20" applyNumberFormat="1" applyFont="1" applyFill="1" applyBorder="1" applyAlignment="1">
      <alignment horizontal="left" vertical="center" wrapText="1"/>
    </xf>
    <xf numFmtId="182" fontId="13" fillId="0" borderId="0" xfId="20" applyNumberFormat="1" applyFont="1" applyFill="1" applyBorder="1" applyAlignment="1">
      <alignment horizontal="center" vertical="center"/>
    </xf>
    <xf numFmtId="183" fontId="12" fillId="0" borderId="0" xfId="20" applyNumberFormat="1" applyFont="1" applyFill="1" applyBorder="1" applyAlignment="1">
      <alignment horizontal="center" vertical="center"/>
    </xf>
    <xf numFmtId="164" fontId="12" fillId="0" borderId="0" xfId="20" applyNumberFormat="1" applyFont="1" applyFill="1" applyBorder="1" applyAlignment="1">
      <alignment vertical="center"/>
    </xf>
    <xf numFmtId="164" fontId="12" fillId="7" borderId="0" xfId="20" applyNumberFormat="1" applyFont="1" applyFill="1" applyBorder="1" applyAlignment="1">
      <alignment vertical="center"/>
    </xf>
    <xf numFmtId="164" fontId="12" fillId="7" borderId="0" xfId="20" applyNumberFormat="1" applyFont="1" applyFill="1" applyBorder="1" applyAlignment="1">
      <alignment horizontal="right" vertical="center"/>
    </xf>
    <xf numFmtId="164" fontId="12" fillId="0" borderId="0" xfId="20" applyNumberFormat="1" applyFont="1" applyFill="1" applyBorder="1" applyAlignment="1" applyProtection="1">
      <alignment vertical="center"/>
      <protection locked="0"/>
    </xf>
    <xf numFmtId="164" fontId="12" fillId="0" borderId="0" xfId="20" applyNumberFormat="1" applyFont="1" applyFill="1" applyBorder="1" applyAlignment="1">
      <alignment horizontal="right" vertical="center"/>
    </xf>
    <xf numFmtId="182" fontId="13" fillId="0" borderId="4" xfId="20" applyNumberFormat="1" applyFont="1" applyFill="1" applyBorder="1" applyAlignment="1">
      <alignment horizontal="left" vertical="center" wrapText="1"/>
    </xf>
    <xf numFmtId="182" fontId="13" fillId="0" borderId="4" xfId="20" applyNumberFormat="1" applyFont="1" applyFill="1" applyBorder="1" applyAlignment="1">
      <alignment horizontal="center" vertical="center"/>
    </xf>
    <xf numFmtId="183" fontId="12" fillId="0" borderId="4" xfId="20" applyNumberFormat="1" applyFont="1" applyFill="1" applyBorder="1" applyAlignment="1">
      <alignment horizontal="center" vertical="center"/>
    </xf>
    <xf numFmtId="164" fontId="12" fillId="0" borderId="4" xfId="20" applyNumberFormat="1" applyFont="1" applyFill="1" applyBorder="1" applyAlignment="1">
      <alignment vertical="center"/>
    </xf>
    <xf numFmtId="164" fontId="12" fillId="7" borderId="4" xfId="20" applyNumberFormat="1" applyFont="1" applyFill="1" applyBorder="1" applyAlignment="1">
      <alignment vertical="center"/>
    </xf>
    <xf numFmtId="164" fontId="12" fillId="7" borderId="4" xfId="20" applyNumberFormat="1" applyFont="1" applyFill="1" applyBorder="1" applyAlignment="1">
      <alignment horizontal="right" vertical="center"/>
    </xf>
    <xf numFmtId="164" fontId="12" fillId="0" borderId="4" xfId="20" applyNumberFormat="1" applyFont="1" applyFill="1" applyBorder="1" applyAlignment="1" applyProtection="1">
      <alignment vertical="center"/>
      <protection locked="0"/>
    </xf>
    <xf numFmtId="164" fontId="12" fillId="0" borderId="4" xfId="20" applyNumberFormat="1" applyFont="1" applyFill="1" applyBorder="1" applyAlignment="1">
      <alignment horizontal="right" vertical="center"/>
    </xf>
    <xf numFmtId="182" fontId="15" fillId="0" borderId="4" xfId="20" applyNumberFormat="1" applyFont="1" applyFill="1" applyBorder="1" applyAlignment="1">
      <alignment vertical="center" wrapText="1"/>
    </xf>
    <xf numFmtId="182" fontId="15" fillId="0" borderId="4" xfId="20" applyNumberFormat="1" applyFont="1" applyFill="1" applyBorder="1" applyAlignment="1">
      <alignment horizontal="center" vertical="center"/>
    </xf>
    <xf numFmtId="183" fontId="15" fillId="0" borderId="4" xfId="20" applyNumberFormat="1" applyFont="1" applyFill="1" applyBorder="1" applyAlignment="1">
      <alignment horizontal="center" vertical="center"/>
    </xf>
    <xf numFmtId="164" fontId="15" fillId="0" borderId="4" xfId="20" applyNumberFormat="1" applyFont="1" applyFill="1" applyBorder="1" applyAlignment="1">
      <alignment vertical="center"/>
    </xf>
    <xf numFmtId="164" fontId="15" fillId="7" borderId="4" xfId="20" applyNumberFormat="1" applyFont="1" applyFill="1" applyBorder="1" applyAlignment="1">
      <alignment vertical="center"/>
    </xf>
    <xf numFmtId="164" fontId="15" fillId="0" borderId="4" xfId="20" applyNumberFormat="1" applyFont="1" applyFill="1" applyBorder="1" applyAlignment="1">
      <alignment horizontal="right" vertical="center"/>
    </xf>
    <xf numFmtId="164" fontId="15" fillId="0" borderId="4" xfId="20" applyNumberFormat="1" applyFont="1" applyFill="1" applyBorder="1" applyAlignment="1" applyProtection="1">
      <alignment vertical="center"/>
      <protection locked="0"/>
    </xf>
    <xf numFmtId="0" fontId="7" fillId="3" borderId="1" xfId="2" applyFont="1" applyFill="1" applyBorder="1" applyAlignment="1">
      <alignment horizontal="left" vertical="center"/>
    </xf>
    <xf numFmtId="0" fontId="7" fillId="3" borderId="1" xfId="2" applyFont="1" applyFill="1" applyBorder="1" applyAlignment="1">
      <alignment vertical="center"/>
    </xf>
    <xf numFmtId="0" fontId="6" fillId="3" borderId="1" xfId="2" applyFont="1" applyFill="1" applyBorder="1" applyAlignment="1">
      <alignment vertical="center"/>
    </xf>
    <xf numFmtId="0" fontId="7" fillId="3" borderId="1" xfId="2" applyFont="1" applyFill="1" applyBorder="1" applyAlignment="1">
      <alignment horizontal="right" vertical="center"/>
    </xf>
    <xf numFmtId="0" fontId="4" fillId="3" borderId="0" xfId="2" applyFont="1" applyFill="1" applyBorder="1" applyAlignment="1">
      <alignment horizontal="left" vertical="center"/>
    </xf>
    <xf numFmtId="0" fontId="6" fillId="3" borderId="0" xfId="2" applyFont="1" applyFill="1" applyBorder="1" applyAlignment="1">
      <alignment vertical="center"/>
    </xf>
    <xf numFmtId="0" fontId="7" fillId="3" borderId="0" xfId="2" applyFont="1" applyFill="1"/>
    <xf numFmtId="0" fontId="6" fillId="3" borderId="0" xfId="2" applyFont="1" applyFill="1" applyBorder="1" applyAlignment="1">
      <alignment horizontal="center" vertical="center"/>
    </xf>
    <xf numFmtId="0" fontId="6" fillId="3" borderId="0" xfId="2" applyFont="1" applyFill="1" applyBorder="1" applyAlignment="1">
      <alignment horizontal="right" vertical="center"/>
    </xf>
    <xf numFmtId="0" fontId="4" fillId="3" borderId="0" xfId="2" applyFont="1" applyFill="1" applyBorder="1" applyAlignment="1">
      <alignment horizontal="right" vertical="center"/>
    </xf>
    <xf numFmtId="0" fontId="6" fillId="3" borderId="3" xfId="2" applyFont="1" applyFill="1" applyBorder="1" applyAlignment="1">
      <alignment vertical="center"/>
    </xf>
    <xf numFmtId="0" fontId="7" fillId="3" borderId="3" xfId="2" applyFont="1" applyFill="1" applyBorder="1"/>
    <xf numFmtId="0" fontId="6" fillId="3" borderId="3" xfId="2" applyFont="1" applyFill="1" applyBorder="1" applyAlignment="1">
      <alignment horizontal="right" vertical="center"/>
    </xf>
    <xf numFmtId="0" fontId="10" fillId="0" borderId="4" xfId="2" applyFont="1" applyBorder="1" applyAlignment="1">
      <alignment horizontal="left" vertical="center"/>
    </xf>
    <xf numFmtId="168" fontId="10" fillId="6" borderId="4" xfId="2" applyNumberFormat="1" applyFont="1" applyFill="1" applyBorder="1" applyAlignment="1">
      <alignment vertical="center"/>
    </xf>
    <xf numFmtId="184" fontId="10" fillId="6" borderId="4" xfId="2" applyNumberFormat="1" applyFont="1" applyFill="1" applyBorder="1" applyAlignment="1">
      <alignment vertical="center"/>
    </xf>
    <xf numFmtId="0" fontId="10" fillId="0" borderId="4" xfId="2" applyFont="1" applyBorder="1" applyAlignment="1">
      <alignment horizontal="right" vertical="center"/>
    </xf>
    <xf numFmtId="0" fontId="13" fillId="0" borderId="0" xfId="2" applyFont="1" applyBorder="1" applyAlignment="1">
      <alignment horizontal="left" vertical="center"/>
    </xf>
    <xf numFmtId="0" fontId="47" fillId="0" borderId="0" xfId="0" applyFont="1" applyFill="1" applyBorder="1" applyAlignment="1">
      <alignment vertical="center" wrapText="1"/>
    </xf>
    <xf numFmtId="168" fontId="13" fillId="6" borderId="0" xfId="2" applyNumberFormat="1" applyFont="1" applyFill="1" applyBorder="1" applyAlignment="1">
      <alignment vertical="center"/>
    </xf>
    <xf numFmtId="184" fontId="13" fillId="6" borderId="0" xfId="2" applyNumberFormat="1" applyFont="1" applyFill="1" applyBorder="1" applyAlignment="1">
      <alignment vertical="center"/>
    </xf>
    <xf numFmtId="0" fontId="13" fillId="0" borderId="0" xfId="2" applyFont="1" applyBorder="1" applyAlignment="1">
      <alignment horizontal="right" vertical="center"/>
    </xf>
    <xf numFmtId="0" fontId="13" fillId="0" borderId="0" xfId="2" applyFont="1" applyAlignment="1">
      <alignment horizontal="left" vertical="center"/>
    </xf>
    <xf numFmtId="0" fontId="47" fillId="0" borderId="4" xfId="0" applyFont="1" applyFill="1" applyBorder="1" applyAlignment="1">
      <alignment vertical="center" wrapText="1"/>
    </xf>
    <xf numFmtId="0" fontId="15" fillId="0" borderId="2" xfId="2" applyFont="1" applyBorder="1" applyAlignment="1">
      <alignment horizontal="left" vertical="center"/>
    </xf>
    <xf numFmtId="168" fontId="15" fillId="6" borderId="2" xfId="2" applyNumberFormat="1" applyFont="1" applyFill="1" applyBorder="1" applyAlignment="1">
      <alignment vertical="center"/>
    </xf>
    <xf numFmtId="184" fontId="15" fillId="6" borderId="2" xfId="2" applyNumberFormat="1" applyFont="1" applyFill="1" applyBorder="1" applyAlignment="1">
      <alignment vertical="center"/>
    </xf>
    <xf numFmtId="0" fontId="7" fillId="0" borderId="2" xfId="2" applyFont="1" applyBorder="1"/>
    <xf numFmtId="0" fontId="15" fillId="0" borderId="2" xfId="2" applyFont="1" applyBorder="1" applyAlignment="1">
      <alignment horizontal="right" vertical="center"/>
    </xf>
    <xf numFmtId="0" fontId="34" fillId="0" borderId="0" xfId="2" applyFont="1" applyAlignment="1"/>
    <xf numFmtId="0" fontId="6" fillId="5" borderId="1" xfId="2" applyFont="1" applyFill="1" applyBorder="1" applyAlignment="1">
      <alignment horizontal="centerContinuous" vertical="center"/>
    </xf>
    <xf numFmtId="165" fontId="11" fillId="7" borderId="4" xfId="2" applyNumberFormat="1" applyFont="1" applyFill="1" applyBorder="1" applyAlignment="1">
      <alignment vertical="center"/>
    </xf>
    <xf numFmtId="165" fontId="14" fillId="7" borderId="0" xfId="2" applyNumberFormat="1" applyFont="1" applyFill="1" applyBorder="1" applyAlignment="1">
      <alignment vertical="center"/>
    </xf>
    <xf numFmtId="165" fontId="36" fillId="7" borderId="0" xfId="2" applyNumberFormat="1" applyFont="1" applyFill="1" applyBorder="1" applyAlignment="1">
      <alignment vertical="center"/>
    </xf>
    <xf numFmtId="165" fontId="21" fillId="7" borderId="2" xfId="2" applyNumberFormat="1" applyFont="1" applyFill="1" applyBorder="1" applyAlignment="1">
      <alignment vertical="center"/>
    </xf>
    <xf numFmtId="0" fontId="22" fillId="0" borderId="4" xfId="2" applyFont="1" applyBorder="1" applyAlignment="1">
      <alignment vertical="center"/>
    </xf>
    <xf numFmtId="171" fontId="23" fillId="0" borderId="0" xfId="2" applyNumberFormat="1" applyFont="1" applyBorder="1" applyAlignment="1">
      <alignment vertical="center"/>
    </xf>
    <xf numFmtId="166" fontId="23" fillId="0" borderId="0" xfId="2" applyNumberFormat="1" applyFont="1" applyBorder="1" applyAlignment="1">
      <alignment vertical="center"/>
    </xf>
    <xf numFmtId="0" fontId="23" fillId="0" borderId="4" xfId="2" applyFont="1" applyBorder="1" applyAlignment="1">
      <alignment vertical="center"/>
    </xf>
    <xf numFmtId="171" fontId="23" fillId="0" borderId="4" xfId="2" applyNumberFormat="1" applyFont="1" applyBorder="1" applyAlignment="1">
      <alignment vertical="center"/>
    </xf>
    <xf numFmtId="166" fontId="23" fillId="0" borderId="4" xfId="2" applyNumberFormat="1" applyFont="1" applyBorder="1" applyAlignment="1">
      <alignment vertical="center"/>
    </xf>
    <xf numFmtId="166" fontId="23" fillId="7" borderId="4" xfId="2" applyNumberFormat="1" applyFont="1" applyFill="1" applyBorder="1" applyAlignment="1">
      <alignment vertical="center"/>
    </xf>
    <xf numFmtId="165" fontId="14" fillId="7" borderId="4" xfId="2" applyNumberFormat="1" applyFont="1" applyFill="1" applyBorder="1" applyAlignment="1">
      <alignment vertical="center"/>
    </xf>
    <xf numFmtId="0" fontId="40" fillId="16" borderId="1" xfId="2" applyFont="1" applyFill="1" applyBorder="1" applyAlignment="1">
      <alignment horizontal="center" vertical="center"/>
    </xf>
    <xf numFmtId="0" fontId="40" fillId="16" borderId="3" xfId="2" applyFont="1" applyFill="1" applyBorder="1" applyAlignment="1">
      <alignment horizontal="center" vertical="center"/>
    </xf>
    <xf numFmtId="174" fontId="44" fillId="5" borderId="0" xfId="9" applyNumberFormat="1" applyFont="1" applyFill="1" applyBorder="1" applyAlignment="1">
      <alignment horizontal="right" vertical="center"/>
    </xf>
    <xf numFmtId="0" fontId="40" fillId="13" borderId="1" xfId="9" applyFont="1" applyFill="1" applyBorder="1" applyAlignment="1">
      <alignment vertical="center"/>
    </xf>
    <xf numFmtId="168" fontId="42" fillId="3" borderId="1" xfId="9" applyNumberFormat="1" applyFont="1" applyFill="1" applyBorder="1" applyAlignment="1">
      <alignment horizontal="right" vertical="center"/>
    </xf>
    <xf numFmtId="174" fontId="42" fillId="3" borderId="1" xfId="9" applyNumberFormat="1" applyFont="1" applyFill="1" applyBorder="1" applyAlignment="1">
      <alignment horizontal="right" vertical="center"/>
    </xf>
    <xf numFmtId="168" fontId="11" fillId="7" borderId="4" xfId="2" applyNumberFormat="1" applyFont="1" applyFill="1" applyBorder="1" applyAlignment="1">
      <alignment vertical="center"/>
    </xf>
    <xf numFmtId="165" fontId="11" fillId="7" borderId="0" xfId="2" applyNumberFormat="1" applyFont="1" applyFill="1" applyBorder="1" applyAlignment="1">
      <alignment vertical="center"/>
    </xf>
    <xf numFmtId="168" fontId="14" fillId="6" borderId="0" xfId="0" applyNumberFormat="1" applyFont="1" applyFill="1" applyAlignment="1">
      <alignment vertical="center"/>
    </xf>
    <xf numFmtId="168" fontId="14" fillId="7" borderId="0" xfId="0" applyNumberFormat="1" applyFont="1" applyFill="1" applyAlignment="1">
      <alignment vertical="center"/>
    </xf>
    <xf numFmtId="168" fontId="14" fillId="6" borderId="0" xfId="0" applyNumberFormat="1" applyFont="1" applyFill="1" applyBorder="1" applyAlignment="1">
      <alignment vertical="center"/>
    </xf>
    <xf numFmtId="168" fontId="14" fillId="7" borderId="0" xfId="0" applyNumberFormat="1" applyFont="1" applyFill="1" applyBorder="1" applyAlignment="1">
      <alignment vertical="center"/>
    </xf>
    <xf numFmtId="168" fontId="14" fillId="6" borderId="0" xfId="8" applyNumberFormat="1" applyFont="1" applyFill="1" applyBorder="1" applyAlignment="1">
      <alignment vertical="center"/>
    </xf>
    <xf numFmtId="168" fontId="14" fillId="7" borderId="0" xfId="8" applyNumberFormat="1" applyFont="1" applyFill="1" applyBorder="1" applyAlignment="1">
      <alignment vertical="center"/>
    </xf>
    <xf numFmtId="168" fontId="14" fillId="7" borderId="0" xfId="2" applyNumberFormat="1" applyFont="1" applyFill="1" applyBorder="1" applyAlignment="1">
      <alignment vertical="center"/>
    </xf>
    <xf numFmtId="168" fontId="11" fillId="7" borderId="0" xfId="2" applyNumberFormat="1" applyFont="1" applyFill="1" applyBorder="1" applyAlignment="1">
      <alignment vertical="center"/>
    </xf>
    <xf numFmtId="168" fontId="21" fillId="7" borderId="2" xfId="2" applyNumberFormat="1" applyFont="1" applyFill="1" applyBorder="1" applyAlignment="1">
      <alignment vertical="center"/>
    </xf>
    <xf numFmtId="166" fontId="7" fillId="0" borderId="0" xfId="2" applyNumberFormat="1" applyFont="1" applyAlignment="1">
      <alignment vertical="center"/>
    </xf>
    <xf numFmtId="166" fontId="7" fillId="7" borderId="0" xfId="2" applyNumberFormat="1" applyFont="1" applyFill="1" applyAlignment="1">
      <alignment vertical="center"/>
    </xf>
    <xf numFmtId="168" fontId="65" fillId="6" borderId="0" xfId="2" applyNumberFormat="1" applyFont="1" applyFill="1" applyAlignment="1">
      <alignment vertical="center"/>
    </xf>
    <xf numFmtId="168" fontId="65" fillId="7" borderId="0" xfId="2" applyNumberFormat="1" applyFont="1" applyFill="1" applyAlignment="1">
      <alignment vertical="center"/>
    </xf>
    <xf numFmtId="168" fontId="15" fillId="7" borderId="2" xfId="2" applyNumberFormat="1" applyFont="1" applyFill="1" applyBorder="1" applyAlignment="1">
      <alignment vertical="center"/>
    </xf>
    <xf numFmtId="168" fontId="36" fillId="6" borderId="0" xfId="2" applyNumberFormat="1" applyFont="1" applyFill="1" applyBorder="1" applyAlignment="1">
      <alignment vertical="center"/>
    </xf>
    <xf numFmtId="168" fontId="36" fillId="7" borderId="0" xfId="2" applyNumberFormat="1" applyFont="1" applyFill="1" applyBorder="1" applyAlignment="1">
      <alignment vertical="center"/>
    </xf>
    <xf numFmtId="0" fontId="12" fillId="0" borderId="0" xfId="10" applyFont="1" applyFill="1" applyBorder="1" applyAlignment="1">
      <alignment vertical="center"/>
    </xf>
    <xf numFmtId="0" fontId="9" fillId="0" borderId="0" xfId="10" applyFont="1" applyFill="1" applyBorder="1" applyAlignment="1">
      <alignment vertical="center"/>
    </xf>
    <xf numFmtId="0" fontId="12" fillId="0" borderId="0" xfId="10" applyFont="1" applyFill="1" applyAlignment="1">
      <alignment vertical="center"/>
    </xf>
    <xf numFmtId="0" fontId="12" fillId="0" borderId="0" xfId="10" applyFont="1" applyFill="1" applyAlignment="1">
      <alignment horizontal="right" vertical="center"/>
    </xf>
    <xf numFmtId="0" fontId="9" fillId="0" borderId="3" xfId="10" applyFont="1" applyFill="1" applyBorder="1" applyAlignment="1">
      <alignment horizontal="left" vertical="center"/>
    </xf>
    <xf numFmtId="49" fontId="9" fillId="0" borderId="0" xfId="10" applyNumberFormat="1" applyFont="1" applyFill="1" applyBorder="1" applyAlignment="1">
      <alignment vertical="center"/>
    </xf>
    <xf numFmtId="49" fontId="9" fillId="0" borderId="3" xfId="10" applyNumberFormat="1" applyFont="1" applyFill="1" applyBorder="1" applyAlignment="1">
      <alignment vertical="center"/>
    </xf>
    <xf numFmtId="0" fontId="9" fillId="0" borderId="4" xfId="10" applyFont="1" applyFill="1" applyBorder="1" applyAlignment="1">
      <alignment horizontal="left" vertical="center"/>
    </xf>
    <xf numFmtId="171" fontId="9" fillId="0" borderId="4" xfId="10" applyNumberFormat="1" applyFont="1" applyFill="1" applyBorder="1" applyAlignment="1">
      <alignment horizontal="right" vertical="center"/>
    </xf>
    <xf numFmtId="171" fontId="9" fillId="0" borderId="0" xfId="10" applyNumberFormat="1" applyFont="1" applyFill="1" applyBorder="1" applyAlignment="1">
      <alignment vertical="center"/>
    </xf>
    <xf numFmtId="171" fontId="9" fillId="0" borderId="0" xfId="10" applyNumberFormat="1" applyFont="1" applyFill="1" applyAlignment="1">
      <alignment vertical="center"/>
    </xf>
    <xf numFmtId="0" fontId="9" fillId="0" borderId="4" xfId="10" applyFont="1" applyFill="1" applyBorder="1" applyAlignment="1">
      <alignment horizontal="right" vertical="center"/>
    </xf>
    <xf numFmtId="49" fontId="12" fillId="0" borderId="0" xfId="10" applyNumberFormat="1" applyFont="1" applyFill="1" applyAlignment="1">
      <alignment horizontal="left" vertical="center"/>
    </xf>
    <xf numFmtId="0" fontId="12" fillId="0" borderId="0" xfId="10" applyFont="1" applyFill="1" applyAlignment="1">
      <alignment horizontal="left" vertical="center"/>
    </xf>
    <xf numFmtId="171" fontId="12" fillId="0" borderId="0" xfId="10" applyNumberFormat="1" applyFont="1" applyFill="1" applyAlignment="1">
      <alignment horizontal="right" vertical="center"/>
    </xf>
    <xf numFmtId="171" fontId="12" fillId="0" borderId="0" xfId="10" applyNumberFormat="1" applyFont="1" applyFill="1" applyAlignment="1">
      <alignment vertical="center"/>
    </xf>
    <xf numFmtId="49" fontId="12" fillId="0" borderId="0" xfId="10" applyNumberFormat="1" applyFont="1" applyFill="1" applyAlignment="1">
      <alignment horizontal="right" vertical="center"/>
    </xf>
    <xf numFmtId="0" fontId="12" fillId="0" borderId="0" xfId="10" applyFont="1" applyFill="1" applyBorder="1" applyAlignment="1">
      <alignment horizontal="left" vertical="center"/>
    </xf>
    <xf numFmtId="171" fontId="12" fillId="0" borderId="0" xfId="10" applyNumberFormat="1" applyFont="1" applyFill="1" applyBorder="1" applyAlignment="1">
      <alignment horizontal="right" vertical="center"/>
    </xf>
    <xf numFmtId="0" fontId="12" fillId="0" borderId="0" xfId="10" applyFont="1" applyFill="1" applyBorder="1" applyAlignment="1">
      <alignment horizontal="right" vertical="center"/>
    </xf>
    <xf numFmtId="0" fontId="49" fillId="0" borderId="0" xfId="10" applyFont="1" applyFill="1" applyBorder="1" applyAlignment="1">
      <alignment horizontal="left" vertical="center"/>
    </xf>
    <xf numFmtId="171" fontId="49" fillId="0" borderId="0" xfId="10" applyNumberFormat="1" applyFont="1" applyFill="1" applyAlignment="1">
      <alignment horizontal="right" vertical="center"/>
    </xf>
    <xf numFmtId="171" fontId="49" fillId="0" borderId="0" xfId="10" applyNumberFormat="1" applyFont="1" applyFill="1" applyAlignment="1">
      <alignment vertical="center"/>
    </xf>
    <xf numFmtId="0" fontId="49" fillId="0" borderId="0" xfId="10" applyFont="1" applyFill="1" applyBorder="1" applyAlignment="1">
      <alignment horizontal="right" vertical="center"/>
    </xf>
    <xf numFmtId="171" fontId="12" fillId="0" borderId="0" xfId="10" applyNumberFormat="1" applyFont="1" applyFill="1" applyBorder="1" applyAlignment="1">
      <alignment vertical="center"/>
    </xf>
    <xf numFmtId="0" fontId="49" fillId="0" borderId="0" xfId="10" applyFont="1" applyFill="1" applyAlignment="1">
      <alignment horizontal="left" vertical="center"/>
    </xf>
    <xf numFmtId="0" fontId="49" fillId="0" borderId="0" xfId="10" applyFont="1" applyFill="1" applyAlignment="1">
      <alignment horizontal="right" vertical="center"/>
    </xf>
    <xf numFmtId="171" fontId="12" fillId="0" borderId="0" xfId="22" applyNumberFormat="1" applyFont="1" applyFill="1" applyBorder="1" applyAlignment="1">
      <alignment horizontal="right" vertical="center"/>
    </xf>
    <xf numFmtId="0" fontId="12" fillId="0" borderId="1" xfId="10" applyFont="1" applyFill="1" applyBorder="1" applyAlignment="1">
      <alignment horizontal="left" vertical="center"/>
    </xf>
    <xf numFmtId="171" fontId="12" fillId="0" borderId="1" xfId="10" applyNumberFormat="1" applyFont="1" applyFill="1" applyBorder="1" applyAlignment="1">
      <alignment horizontal="right" vertical="center"/>
    </xf>
    <xf numFmtId="0" fontId="12" fillId="0" borderId="1" xfId="10" applyFont="1" applyFill="1" applyBorder="1" applyAlignment="1">
      <alignment horizontal="right" vertical="center"/>
    </xf>
    <xf numFmtId="0" fontId="34" fillId="0" borderId="1" xfId="21" applyFont="1" applyFill="1" applyBorder="1" applyAlignment="1">
      <alignment vertical="center"/>
    </xf>
    <xf numFmtId="0" fontId="12" fillId="0" borderId="1" xfId="10" applyFont="1" applyFill="1" applyBorder="1" applyAlignment="1">
      <alignment vertical="center"/>
    </xf>
    <xf numFmtId="0" fontId="9" fillId="0" borderId="2" xfId="10" applyFont="1" applyFill="1" applyBorder="1" applyAlignment="1">
      <alignment vertical="center"/>
    </xf>
    <xf numFmtId="171" fontId="9" fillId="0" borderId="2" xfId="10" applyNumberFormat="1" applyFont="1" applyFill="1" applyBorder="1" applyAlignment="1">
      <alignment vertical="center"/>
    </xf>
    <xf numFmtId="171" fontId="9" fillId="0" borderId="1" xfId="10" applyNumberFormat="1" applyFont="1" applyFill="1" applyBorder="1" applyAlignment="1">
      <alignment vertical="center"/>
    </xf>
    <xf numFmtId="0" fontId="12" fillId="0" borderId="4" xfId="10" applyFont="1" applyFill="1" applyBorder="1" applyAlignment="1">
      <alignment horizontal="left" vertical="center"/>
    </xf>
    <xf numFmtId="0" fontId="12" fillId="0" borderId="4" xfId="10" applyFont="1" applyFill="1" applyBorder="1" applyAlignment="1">
      <alignment horizontal="right" vertical="center"/>
    </xf>
    <xf numFmtId="0" fontId="56" fillId="0" borderId="4" xfId="10" applyFont="1" applyFill="1" applyBorder="1" applyAlignment="1">
      <alignment horizontal="left" vertical="center"/>
    </xf>
    <xf numFmtId="0" fontId="67" fillId="0" borderId="4" xfId="10" applyFont="1" applyFill="1" applyBorder="1" applyAlignment="1">
      <alignment horizontal="left" vertical="center"/>
    </xf>
    <xf numFmtId="171" fontId="56" fillId="0" borderId="2" xfId="10" applyNumberFormat="1" applyFont="1" applyFill="1" applyBorder="1" applyAlignment="1">
      <alignment horizontal="right" vertical="center"/>
    </xf>
    <xf numFmtId="171" fontId="67" fillId="0" borderId="2" xfId="10" applyNumberFormat="1" applyFont="1" applyFill="1" applyBorder="1" applyAlignment="1">
      <alignment vertical="center"/>
    </xf>
    <xf numFmtId="0" fontId="67" fillId="0" borderId="4" xfId="10" applyFont="1" applyFill="1" applyBorder="1" applyAlignment="1">
      <alignment horizontal="right" vertical="center"/>
    </xf>
    <xf numFmtId="0" fontId="56" fillId="0" borderId="4" xfId="10" applyFont="1" applyFill="1" applyBorder="1" applyAlignment="1">
      <alignment horizontal="right" vertical="center"/>
    </xf>
    <xf numFmtId="0" fontId="13" fillId="0" borderId="0" xfId="10" applyFont="1" applyFill="1" applyBorder="1" applyAlignment="1">
      <alignment horizontal="center"/>
    </xf>
    <xf numFmtId="0" fontId="13" fillId="0" borderId="0" xfId="10" applyFont="1" applyFill="1" applyBorder="1"/>
    <xf numFmtId="0" fontId="15" fillId="0" borderId="2" xfId="10" applyFont="1" applyFill="1" applyBorder="1" applyAlignment="1">
      <alignment horizontal="center" vertical="center"/>
    </xf>
    <xf numFmtId="0" fontId="15" fillId="0" borderId="2" xfId="10" applyFont="1" applyFill="1" applyBorder="1" applyAlignment="1">
      <alignment vertical="center"/>
    </xf>
    <xf numFmtId="0" fontId="10" fillId="0" borderId="3" xfId="11" applyFont="1" applyFill="1" applyBorder="1" applyAlignment="1">
      <alignment horizontal="center" vertical="center"/>
    </xf>
    <xf numFmtId="0" fontId="10" fillId="0" borderId="4" xfId="11" applyFont="1" applyFill="1" applyBorder="1" applyAlignment="1"/>
    <xf numFmtId="164" fontId="10" fillId="0" borderId="4" xfId="11" applyNumberFormat="1" applyFont="1" applyFill="1" applyBorder="1" applyAlignment="1">
      <alignment horizontal="right"/>
    </xf>
    <xf numFmtId="0" fontId="13" fillId="0" borderId="0" xfId="11" applyFont="1" applyFill="1" applyAlignment="1">
      <alignment horizontal="left"/>
    </xf>
    <xf numFmtId="0" fontId="13" fillId="0" borderId="0" xfId="11" applyFont="1" applyFill="1" applyBorder="1"/>
    <xf numFmtId="164" fontId="13" fillId="0" borderId="0" xfId="11" applyNumberFormat="1" applyFont="1" applyFill="1"/>
    <xf numFmtId="164" fontId="10" fillId="0" borderId="4" xfId="11" applyNumberFormat="1" applyFont="1" applyFill="1" applyBorder="1"/>
    <xf numFmtId="164" fontId="13" fillId="0" borderId="0" xfId="11" applyNumberFormat="1" applyFont="1" applyFill="1" applyBorder="1"/>
    <xf numFmtId="0" fontId="13" fillId="0" borderId="0" xfId="11" applyFont="1" applyFill="1"/>
    <xf numFmtId="0" fontId="13" fillId="0" borderId="0" xfId="11" applyFont="1" applyFill="1" applyBorder="1" applyAlignment="1">
      <alignment horizontal="left"/>
    </xf>
    <xf numFmtId="0" fontId="15" fillId="0" borderId="2" xfId="11" applyFont="1" applyFill="1" applyBorder="1" applyAlignment="1">
      <alignment horizontal="left"/>
    </xf>
    <xf numFmtId="0" fontId="15" fillId="0" borderId="2" xfId="11" applyFont="1" applyFill="1" applyBorder="1" applyAlignment="1"/>
    <xf numFmtId="164" fontId="15" fillId="0" borderId="2" xfId="11" applyNumberFormat="1" applyFont="1" applyFill="1" applyBorder="1"/>
    <xf numFmtId="0" fontId="13" fillId="0" borderId="0" xfId="11" applyFont="1" applyFill="1" applyAlignment="1"/>
    <xf numFmtId="1" fontId="13" fillId="0" borderId="0" xfId="11" applyNumberFormat="1" applyFont="1" applyFill="1"/>
    <xf numFmtId="49" fontId="13" fillId="0" borderId="7" xfId="10" applyNumberFormat="1" applyFont="1" applyFill="1" applyBorder="1" applyAlignment="1">
      <alignment horizontal="left" vertical="center"/>
    </xf>
    <xf numFmtId="49" fontId="13" fillId="0" borderId="7" xfId="10" applyNumberFormat="1" applyFont="1" applyFill="1" applyBorder="1" applyAlignment="1">
      <alignment horizontal="right" vertical="center" wrapText="1"/>
    </xf>
    <xf numFmtId="49" fontId="10" fillId="0" borderId="7" xfId="10" applyNumberFormat="1" applyFont="1" applyFill="1" applyBorder="1" applyAlignment="1">
      <alignment horizontal="center" vertical="center" wrapText="1"/>
    </xf>
    <xf numFmtId="0" fontId="9" fillId="0" borderId="1" xfId="10" applyFont="1" applyFill="1" applyBorder="1" applyAlignment="1">
      <alignment vertical="center"/>
    </xf>
    <xf numFmtId="0" fontId="3" fillId="0" borderId="4" xfId="0" applyFont="1" applyBorder="1"/>
    <xf numFmtId="0" fontId="10" fillId="3" borderId="1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0" fontId="40" fillId="0" borderId="5" xfId="0" applyFont="1" applyBorder="1" applyAlignment="1">
      <alignment vertical="center"/>
    </xf>
    <xf numFmtId="0" fontId="40" fillId="0" borderId="5" xfId="0" applyFont="1" applyBorder="1" applyAlignment="1">
      <alignment vertical="center" wrapText="1"/>
    </xf>
    <xf numFmtId="164" fontId="40" fillId="0" borderId="5" xfId="0" applyNumberFormat="1" applyFont="1" applyBorder="1" applyAlignment="1">
      <alignment vertical="center"/>
    </xf>
    <xf numFmtId="164" fontId="40" fillId="6" borderId="5" xfId="0" applyNumberFormat="1" applyFont="1" applyFill="1" applyBorder="1" applyAlignment="1">
      <alignment vertical="center"/>
    </xf>
    <xf numFmtId="175" fontId="40" fillId="6" borderId="5" xfId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64" fontId="3" fillId="0" borderId="0" xfId="0" applyNumberFormat="1" applyFont="1" applyAlignment="1">
      <alignment vertical="center"/>
    </xf>
    <xf numFmtId="164" fontId="3" fillId="6" borderId="0" xfId="0" applyNumberFormat="1" applyFont="1" applyFill="1" applyAlignment="1">
      <alignment vertical="center"/>
    </xf>
    <xf numFmtId="175" fontId="3" fillId="6" borderId="0" xfId="1" applyNumberFormat="1" applyFont="1" applyFill="1" applyAlignment="1">
      <alignment vertical="center"/>
    </xf>
    <xf numFmtId="0" fontId="40" fillId="0" borderId="0" xfId="0" applyFont="1" applyBorder="1" applyAlignment="1">
      <alignment vertical="center"/>
    </xf>
    <xf numFmtId="0" fontId="40" fillId="0" borderId="0" xfId="0" applyFont="1" applyBorder="1" applyAlignment="1">
      <alignment vertical="center" wrapText="1"/>
    </xf>
    <xf numFmtId="164" fontId="40" fillId="0" borderId="0" xfId="0" applyNumberFormat="1" applyFont="1" applyBorder="1" applyAlignment="1">
      <alignment vertical="center"/>
    </xf>
    <xf numFmtId="164" fontId="40" fillId="6" borderId="0" xfId="0" applyNumberFormat="1" applyFont="1" applyFill="1" applyBorder="1" applyAlignment="1">
      <alignment vertical="center"/>
    </xf>
    <xf numFmtId="175" fontId="40" fillId="6" borderId="0" xfId="1" applyNumberFormat="1" applyFont="1" applyFill="1" applyBorder="1" applyAlignment="1">
      <alignment vertical="center"/>
    </xf>
    <xf numFmtId="0" fontId="40" fillId="0" borderId="4" xfId="0" applyFont="1" applyBorder="1" applyAlignment="1">
      <alignment vertical="center"/>
    </xf>
    <xf numFmtId="0" fontId="40" fillId="0" borderId="4" xfId="0" applyFont="1" applyBorder="1" applyAlignment="1">
      <alignment vertical="center" wrapText="1"/>
    </xf>
    <xf numFmtId="164" fontId="40" fillId="0" borderId="4" xfId="0" applyNumberFormat="1" applyFont="1" applyBorder="1" applyAlignment="1">
      <alignment vertical="center"/>
    </xf>
    <xf numFmtId="164" fontId="40" fillId="6" borderId="4" xfId="0" applyNumberFormat="1" applyFont="1" applyFill="1" applyBorder="1" applyAlignment="1">
      <alignment vertical="center"/>
    </xf>
    <xf numFmtId="175" fontId="40" fillId="6" borderId="4" xfId="1" applyNumberFormat="1" applyFont="1" applyFill="1" applyBorder="1" applyAlignment="1">
      <alignment vertical="center"/>
    </xf>
    <xf numFmtId="175" fontId="3" fillId="6" borderId="0" xfId="1" applyNumberFormat="1" applyFont="1" applyFill="1" applyAlignment="1">
      <alignment horizontal="right" vertical="center"/>
    </xf>
    <xf numFmtId="0" fontId="15" fillId="0" borderId="2" xfId="0" applyFont="1" applyFill="1" applyBorder="1" applyAlignment="1">
      <alignment horizontal="left" vertical="center"/>
    </xf>
    <xf numFmtId="164" fontId="15" fillId="0" borderId="2" xfId="0" applyNumberFormat="1" applyFont="1" applyFill="1" applyBorder="1" applyAlignment="1">
      <alignment vertical="center"/>
    </xf>
    <xf numFmtId="164" fontId="15" fillId="6" borderId="2" xfId="0" applyNumberFormat="1" applyFont="1" applyFill="1" applyBorder="1" applyAlignment="1">
      <alignment vertical="center"/>
    </xf>
    <xf numFmtId="175" fontId="15" fillId="6" borderId="2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40" fillId="0" borderId="6" xfId="0" applyFont="1" applyBorder="1" applyAlignment="1">
      <alignment vertical="center"/>
    </xf>
    <xf numFmtId="0" fontId="40" fillId="0" borderId="6" xfId="0" applyFont="1" applyBorder="1" applyAlignment="1">
      <alignment vertical="center" wrapText="1"/>
    </xf>
    <xf numFmtId="164" fontId="40" fillId="0" borderId="6" xfId="0" applyNumberFormat="1" applyFont="1" applyBorder="1" applyAlignment="1">
      <alignment vertical="center"/>
    </xf>
    <xf numFmtId="164" fontId="40" fillId="6" borderId="6" xfId="0" applyNumberFormat="1" applyFont="1" applyFill="1" applyBorder="1" applyAlignment="1">
      <alignment vertical="center"/>
    </xf>
    <xf numFmtId="175" fontId="40" fillId="6" borderId="6" xfId="1" applyNumberFormat="1" applyFont="1" applyFill="1" applyBorder="1" applyAlignment="1">
      <alignment vertical="center"/>
    </xf>
    <xf numFmtId="175" fontId="40" fillId="6" borderId="4" xfId="1" applyNumberFormat="1" applyFont="1" applyFill="1" applyBorder="1" applyAlignment="1">
      <alignment horizontal="right" vertical="center"/>
    </xf>
    <xf numFmtId="0" fontId="40" fillId="3" borderId="1" xfId="0" applyFont="1" applyFill="1" applyBorder="1" applyAlignment="1">
      <alignment horizontal="center" vertical="center"/>
    </xf>
    <xf numFmtId="0" fontId="40" fillId="3" borderId="0" xfId="0" applyFont="1" applyFill="1" applyBorder="1" applyAlignment="1">
      <alignment horizontal="center" vertical="center"/>
    </xf>
    <xf numFmtId="166" fontId="40" fillId="0" borderId="5" xfId="0" applyNumberFormat="1" applyFont="1" applyBorder="1" applyAlignment="1">
      <alignment vertical="center"/>
    </xf>
    <xf numFmtId="0" fontId="40" fillId="0" borderId="0" xfId="0" applyFont="1" applyAlignment="1">
      <alignment horizontal="left" vertical="center" indent="1"/>
    </xf>
    <xf numFmtId="166" fontId="40" fillId="0" borderId="0" xfId="0" applyNumberFormat="1" applyFont="1" applyBorder="1" applyAlignment="1">
      <alignment vertical="center"/>
    </xf>
    <xf numFmtId="166" fontId="40" fillId="0" borderId="0" xfId="0" applyNumberFormat="1" applyFont="1" applyAlignment="1">
      <alignment vertical="center"/>
    </xf>
    <xf numFmtId="0" fontId="40" fillId="0" borderId="2" xfId="0" applyFont="1" applyBorder="1" applyAlignment="1">
      <alignment vertical="center"/>
    </xf>
    <xf numFmtId="166" fontId="40" fillId="0" borderId="2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 indent="3"/>
    </xf>
    <xf numFmtId="166" fontId="3" fillId="0" borderId="0" xfId="0" applyNumberFormat="1" applyFont="1" applyAlignment="1">
      <alignment vertical="center"/>
    </xf>
    <xf numFmtId="0" fontId="45" fillId="0" borderId="0" xfId="0" applyFont="1" applyAlignment="1">
      <alignment horizontal="left" vertical="center" indent="5"/>
    </xf>
    <xf numFmtId="166" fontId="45" fillId="0" borderId="0" xfId="0" applyNumberFormat="1" applyFont="1" applyAlignment="1">
      <alignment vertical="center"/>
    </xf>
    <xf numFmtId="0" fontId="45" fillId="0" borderId="0" xfId="0" applyFont="1"/>
    <xf numFmtId="0" fontId="25" fillId="0" borderId="1" xfId="2" applyFont="1" applyBorder="1" applyAlignment="1">
      <alignment horizontal="left" vertical="center" wrapText="1"/>
    </xf>
    <xf numFmtId="0" fontId="25" fillId="0" borderId="3" xfId="2" applyFont="1" applyBorder="1" applyAlignment="1">
      <alignment horizontal="left" vertical="center" wrapText="1"/>
    </xf>
    <xf numFmtId="0" fontId="17" fillId="0" borderId="5" xfId="2" applyFont="1" applyBorder="1" applyAlignment="1">
      <alignment vertical="center"/>
    </xf>
    <xf numFmtId="0" fontId="17" fillId="0" borderId="4" xfId="2" applyFont="1" applyBorder="1" applyAlignment="1">
      <alignment vertical="center"/>
    </xf>
    <xf numFmtId="0" fontId="25" fillId="0" borderId="1" xfId="2" applyFont="1" applyBorder="1" applyAlignment="1">
      <alignment vertical="center"/>
    </xf>
    <xf numFmtId="0" fontId="3" fillId="0" borderId="0" xfId="0" applyFont="1" applyFill="1"/>
    <xf numFmtId="0" fontId="47" fillId="0" borderId="0" xfId="11" applyFont="1" applyFill="1"/>
    <xf numFmtId="0" fontId="47" fillId="0" borderId="8" xfId="10" applyFont="1" applyFill="1" applyBorder="1" applyAlignment="1">
      <alignment horizontal="left" vertical="center"/>
    </xf>
    <xf numFmtId="0" fontId="41" fillId="0" borderId="8" xfId="10" applyFont="1" applyFill="1" applyBorder="1" applyAlignment="1">
      <alignment horizontal="right" vertical="center"/>
    </xf>
    <xf numFmtId="0" fontId="47" fillId="0" borderId="0" xfId="25" applyFont="1" applyFill="1" applyBorder="1" applyAlignment="1">
      <alignment vertical="center"/>
    </xf>
    <xf numFmtId="167" fontId="47" fillId="0" borderId="0" xfId="10" applyNumberFormat="1" applyFont="1" applyFill="1" applyBorder="1" applyAlignment="1">
      <alignment vertical="center"/>
    </xf>
    <xf numFmtId="167" fontId="47" fillId="0" borderId="0" xfId="10" applyNumberFormat="1" applyFont="1" applyFill="1" applyBorder="1" applyAlignment="1">
      <alignment horizontal="right" vertical="center"/>
    </xf>
    <xf numFmtId="0" fontId="41" fillId="0" borderId="0" xfId="25" applyFont="1" applyFill="1" applyBorder="1" applyAlignment="1">
      <alignment vertical="center"/>
    </xf>
    <xf numFmtId="167" fontId="41" fillId="0" borderId="0" xfId="10" applyNumberFormat="1" applyFont="1" applyFill="1" applyBorder="1" applyAlignment="1">
      <alignment vertical="center"/>
    </xf>
    <xf numFmtId="0" fontId="41" fillId="0" borderId="4" xfId="25" applyFont="1" applyFill="1" applyBorder="1" applyAlignment="1">
      <alignment vertical="center"/>
    </xf>
    <xf numFmtId="167" fontId="41" fillId="0" borderId="4" xfId="10" applyNumberFormat="1" applyFont="1" applyFill="1" applyBorder="1" applyAlignment="1">
      <alignment vertical="center"/>
    </xf>
    <xf numFmtId="167" fontId="3" fillId="0" borderId="0" xfId="26" applyNumberFormat="1" applyFont="1" applyFill="1" applyAlignment="1">
      <alignment vertical="center"/>
    </xf>
    <xf numFmtId="0" fontId="47" fillId="0" borderId="4" xfId="25" applyFont="1" applyFill="1" applyBorder="1" applyAlignment="1">
      <alignment vertical="center"/>
    </xf>
    <xf numFmtId="167" fontId="47" fillId="0" borderId="4" xfId="10" applyNumberFormat="1" applyFont="1" applyFill="1" applyBorder="1" applyAlignment="1">
      <alignment horizontal="right" vertical="center"/>
    </xf>
    <xf numFmtId="167" fontId="3" fillId="0" borderId="4" xfId="26" applyNumberFormat="1" applyFont="1" applyFill="1" applyBorder="1" applyAlignment="1">
      <alignment vertical="center"/>
    </xf>
    <xf numFmtId="0" fontId="47" fillId="0" borderId="0" xfId="25" applyFont="1" applyFill="1" applyAlignment="1">
      <alignment vertical="center" wrapText="1"/>
    </xf>
    <xf numFmtId="0" fontId="47" fillId="0" borderId="0" xfId="25" applyFont="1" applyFill="1" applyAlignment="1">
      <alignment vertical="center"/>
    </xf>
    <xf numFmtId="0" fontId="47" fillId="0" borderId="0" xfId="10" applyFont="1" applyFill="1" applyAlignment="1">
      <alignment vertical="center"/>
    </xf>
    <xf numFmtId="0" fontId="47" fillId="0" borderId="7" xfId="11" applyFont="1" applyFill="1" applyBorder="1" applyAlignment="1">
      <alignment horizontal="left" vertical="center"/>
    </xf>
    <xf numFmtId="0" fontId="41" fillId="0" borderId="7" xfId="11" applyFont="1" applyFill="1" applyBorder="1" applyAlignment="1">
      <alignment horizontal="right" vertical="center"/>
    </xf>
    <xf numFmtId="0" fontId="41" fillId="0" borderId="7" xfId="11" applyFont="1" applyFill="1" applyBorder="1" applyAlignment="1">
      <alignment horizontal="right" vertical="center" wrapText="1"/>
    </xf>
    <xf numFmtId="0" fontId="47" fillId="0" borderId="7" xfId="0" applyFont="1" applyFill="1" applyBorder="1" applyAlignment="1">
      <alignment horizontal="left" vertical="center"/>
    </xf>
    <xf numFmtId="49" fontId="41" fillId="0" borderId="7" xfId="0" applyNumberFormat="1" applyFont="1" applyFill="1" applyBorder="1" applyAlignment="1">
      <alignment horizontal="right" vertical="center" wrapText="1"/>
    </xf>
    <xf numFmtId="0" fontId="41" fillId="0" borderId="7" xfId="10" applyFont="1" applyFill="1" applyBorder="1" applyAlignment="1">
      <alignment horizontal="right" vertical="center" wrapText="1"/>
    </xf>
    <xf numFmtId="0" fontId="41" fillId="0" borderId="5" xfId="10" applyFont="1" applyFill="1" applyBorder="1" applyAlignment="1">
      <alignment vertical="center"/>
    </xf>
    <xf numFmtId="3" fontId="41" fillId="0" borderId="5" xfId="10" applyNumberFormat="1" applyFont="1" applyFill="1" applyBorder="1" applyAlignment="1">
      <alignment vertical="center"/>
    </xf>
    <xf numFmtId="0" fontId="47" fillId="0" borderId="0" xfId="10" applyFont="1" applyFill="1" applyBorder="1" applyAlignment="1">
      <alignment vertical="center"/>
    </xf>
    <xf numFmtId="3" fontId="47" fillId="0" borderId="0" xfId="10" applyNumberFormat="1" applyFont="1" applyFill="1" applyBorder="1" applyAlignment="1">
      <alignment vertical="center"/>
    </xf>
    <xf numFmtId="3" fontId="47" fillId="0" borderId="0" xfId="10" applyNumberFormat="1" applyFont="1" applyFill="1" applyBorder="1" applyAlignment="1">
      <alignment horizontal="right" vertical="center"/>
    </xf>
    <xf numFmtId="0" fontId="41" fillId="0" borderId="0" xfId="10" applyFont="1" applyFill="1" applyBorder="1" applyAlignment="1">
      <alignment vertical="center"/>
    </xf>
    <xf numFmtId="0" fontId="41" fillId="0" borderId="4" xfId="10" applyFont="1" applyFill="1" applyBorder="1" applyAlignment="1">
      <alignment vertical="center"/>
    </xf>
    <xf numFmtId="164" fontId="41" fillId="0" borderId="4" xfId="10" applyNumberFormat="1" applyFont="1" applyFill="1" applyBorder="1" applyAlignment="1">
      <alignment vertical="center"/>
    </xf>
    <xf numFmtId="164" fontId="47" fillId="0" borderId="0" xfId="10" applyNumberFormat="1" applyFont="1" applyFill="1" applyBorder="1" applyAlignment="1">
      <alignment vertical="center"/>
    </xf>
    <xf numFmtId="0" fontId="43" fillId="0" borderId="0" xfId="10" applyFont="1" applyFill="1" applyBorder="1" applyAlignment="1">
      <alignment horizontal="left" vertical="center"/>
    </xf>
    <xf numFmtId="3" fontId="43" fillId="0" borderId="0" xfId="10" applyNumberFormat="1" applyFont="1" applyFill="1" applyBorder="1" applyAlignment="1">
      <alignment vertical="center"/>
    </xf>
    <xf numFmtId="3" fontId="41" fillId="0" borderId="0" xfId="10" applyNumberFormat="1" applyFont="1" applyFill="1" applyBorder="1" applyAlignment="1">
      <alignment vertical="center"/>
    </xf>
    <xf numFmtId="164" fontId="43" fillId="0" borderId="4" xfId="10" applyNumberFormat="1" applyFont="1" applyFill="1" applyBorder="1" applyAlignment="1">
      <alignment vertical="center"/>
    </xf>
    <xf numFmtId="164" fontId="43" fillId="0" borderId="0" xfId="10" applyNumberFormat="1" applyFont="1" applyFill="1" applyBorder="1" applyAlignment="1">
      <alignment vertical="center"/>
    </xf>
    <xf numFmtId="0" fontId="47" fillId="0" borderId="4" xfId="10" applyFont="1" applyFill="1" applyBorder="1" applyAlignment="1">
      <alignment vertical="center"/>
    </xf>
    <xf numFmtId="164" fontId="47" fillId="0" borderId="4" xfId="10" applyNumberFormat="1" applyFont="1" applyFill="1" applyBorder="1" applyAlignment="1">
      <alignment vertical="center"/>
    </xf>
    <xf numFmtId="0" fontId="47" fillId="0" borderId="0" xfId="10" applyFont="1" applyFill="1" applyAlignment="1">
      <alignment horizontal="left" vertical="center"/>
    </xf>
    <xf numFmtId="0" fontId="47" fillId="0" borderId="0" xfId="10" applyFont="1" applyFill="1" applyAlignment="1">
      <alignment horizontal="left" vertical="center" wrapText="1"/>
    </xf>
    <xf numFmtId="0" fontId="47" fillId="0" borderId="0" xfId="0" applyFont="1" applyFill="1"/>
    <xf numFmtId="49" fontId="41" fillId="0" borderId="7" xfId="11" applyNumberFormat="1" applyFont="1" applyFill="1" applyBorder="1" applyAlignment="1">
      <alignment horizontal="right" vertical="center" wrapText="1"/>
    </xf>
    <xf numFmtId="3" fontId="47" fillId="0" borderId="0" xfId="32" applyNumberFormat="1" applyFont="1" applyFill="1" applyBorder="1" applyAlignment="1">
      <alignment vertical="center"/>
    </xf>
    <xf numFmtId="164" fontId="47" fillId="0" borderId="0" xfId="10" applyNumberFormat="1" applyFont="1" applyFill="1" applyBorder="1" applyAlignment="1">
      <alignment horizontal="right" vertical="center" wrapText="1"/>
    </xf>
    <xf numFmtId="0" fontId="41" fillId="0" borderId="1" xfId="10" applyFont="1" applyFill="1" applyBorder="1" applyAlignment="1">
      <alignment vertical="center"/>
    </xf>
    <xf numFmtId="10" fontId="41" fillId="0" borderId="1" xfId="10" applyNumberFormat="1" applyFont="1" applyFill="1" applyBorder="1" applyAlignment="1">
      <alignment vertical="center"/>
    </xf>
    <xf numFmtId="0" fontId="41" fillId="0" borderId="2" xfId="10" applyFont="1" applyFill="1" applyBorder="1" applyAlignment="1">
      <alignment vertical="center"/>
    </xf>
    <xf numFmtId="10" fontId="41" fillId="0" borderId="2" xfId="10" applyNumberFormat="1" applyFont="1" applyFill="1" applyBorder="1" applyAlignment="1">
      <alignment vertical="center"/>
    </xf>
    <xf numFmtId="0" fontId="47" fillId="0" borderId="0" xfId="10" applyFont="1" applyFill="1" applyBorder="1"/>
    <xf numFmtId="0" fontId="47" fillId="0" borderId="0" xfId="10" applyFont="1" applyFill="1" applyAlignment="1">
      <alignment horizontal="left" vertical="top"/>
    </xf>
    <xf numFmtId="0" fontId="47" fillId="0" borderId="0" xfId="10" applyFont="1" applyFill="1" applyAlignment="1">
      <alignment horizontal="left" vertical="top" wrapText="1"/>
    </xf>
    <xf numFmtId="0" fontId="41" fillId="0" borderId="5" xfId="11" applyFont="1" applyFill="1" applyBorder="1" applyAlignment="1">
      <alignment horizontal="left" vertical="center"/>
    </xf>
    <xf numFmtId="3" fontId="41" fillId="0" borderId="5" xfId="32" applyNumberFormat="1" applyFont="1" applyFill="1" applyBorder="1" applyAlignment="1">
      <alignment vertical="center"/>
    </xf>
    <xf numFmtId="0" fontId="47" fillId="0" borderId="0" xfId="32" applyFont="1" applyFill="1" applyBorder="1" applyAlignment="1">
      <alignment vertical="center"/>
    </xf>
    <xf numFmtId="0" fontId="41" fillId="0" borderId="0" xfId="32" applyFont="1" applyFill="1" applyBorder="1" applyAlignment="1">
      <alignment vertical="center"/>
    </xf>
    <xf numFmtId="3" fontId="41" fillId="0" borderId="0" xfId="32" applyNumberFormat="1" applyFont="1" applyFill="1" applyBorder="1" applyAlignment="1">
      <alignment vertical="center"/>
    </xf>
    <xf numFmtId="0" fontId="43" fillId="0" borderId="2" xfId="32" applyFont="1" applyFill="1" applyBorder="1" applyAlignment="1">
      <alignment vertical="center"/>
    </xf>
    <xf numFmtId="3" fontId="43" fillId="0" borderId="2" xfId="32" applyNumberFormat="1" applyFont="1" applyFill="1" applyBorder="1" applyAlignment="1">
      <alignment vertical="center"/>
    </xf>
    <xf numFmtId="49" fontId="47" fillId="0" borderId="7" xfId="10" applyNumberFormat="1" applyFont="1" applyFill="1" applyBorder="1" applyAlignment="1">
      <alignment horizontal="left" vertical="center"/>
    </xf>
    <xf numFmtId="49" fontId="41" fillId="0" borderId="7" xfId="10" applyNumberFormat="1" applyFont="1" applyFill="1" applyBorder="1" applyAlignment="1">
      <alignment horizontal="right" vertical="center" wrapText="1"/>
    </xf>
    <xf numFmtId="0" fontId="41" fillId="0" borderId="5" xfId="31" applyFont="1" applyFill="1" applyBorder="1" applyAlignment="1">
      <alignment vertical="center"/>
    </xf>
    <xf numFmtId="3" fontId="41" fillId="0" borderId="5" xfId="31" applyNumberFormat="1" applyFont="1" applyFill="1" applyBorder="1" applyAlignment="1">
      <alignment vertical="center"/>
    </xf>
    <xf numFmtId="0" fontId="47" fillId="0" borderId="0" xfId="31" applyFont="1" applyFill="1" applyAlignment="1">
      <alignment horizontal="left" vertical="center"/>
    </xf>
    <xf numFmtId="3" fontId="47" fillId="0" borderId="0" xfId="31" applyNumberFormat="1" applyFont="1" applyFill="1" applyBorder="1" applyAlignment="1">
      <alignment vertical="center"/>
    </xf>
    <xf numFmtId="0" fontId="41" fillId="0" borderId="1" xfId="31" applyFont="1" applyFill="1" applyBorder="1" applyAlignment="1">
      <alignment vertical="center"/>
    </xf>
    <xf numFmtId="175" fontId="41" fillId="0" borderId="1" xfId="30" applyNumberFormat="1" applyFont="1" applyFill="1" applyBorder="1" applyAlignment="1">
      <alignment vertical="center"/>
    </xf>
    <xf numFmtId="0" fontId="47" fillId="0" borderId="0" xfId="31" applyFont="1" applyFill="1" applyAlignment="1">
      <alignment vertical="center"/>
    </xf>
    <xf numFmtId="175" fontId="41" fillId="0" borderId="0" xfId="30" applyNumberFormat="1" applyFont="1" applyFill="1" applyBorder="1" applyAlignment="1">
      <alignment vertical="center"/>
    </xf>
    <xf numFmtId="0" fontId="41" fillId="0" borderId="4" xfId="31" applyFont="1" applyFill="1" applyBorder="1" applyAlignment="1">
      <alignment vertical="center"/>
    </xf>
    <xf numFmtId="3" fontId="41" fillId="0" borderId="4" xfId="31" applyNumberFormat="1" applyFont="1" applyFill="1" applyBorder="1" applyAlignment="1">
      <alignment vertical="center"/>
    </xf>
    <xf numFmtId="175" fontId="47" fillId="0" borderId="0" xfId="30" applyNumberFormat="1" applyFont="1" applyFill="1" applyBorder="1" applyAlignment="1">
      <alignment vertical="center"/>
    </xf>
    <xf numFmtId="175" fontId="41" fillId="0" borderId="4" xfId="14" applyNumberFormat="1" applyFont="1" applyFill="1" applyBorder="1" applyAlignment="1">
      <alignment vertical="center"/>
    </xf>
    <xf numFmtId="175" fontId="47" fillId="0" borderId="0" xfId="14" applyNumberFormat="1" applyFont="1" applyFill="1" applyBorder="1" applyAlignment="1">
      <alignment vertical="center"/>
    </xf>
    <xf numFmtId="0" fontId="47" fillId="0" borderId="4" xfId="31" applyFont="1" applyFill="1" applyBorder="1" applyAlignment="1">
      <alignment horizontal="left" vertical="center"/>
    </xf>
    <xf numFmtId="175" fontId="47" fillId="0" borderId="4" xfId="14" applyNumberFormat="1" applyFont="1" applyFill="1" applyBorder="1" applyAlignment="1">
      <alignment vertical="center"/>
    </xf>
    <xf numFmtId="0" fontId="40" fillId="0" borderId="5" xfId="13" applyFont="1" applyFill="1" applyBorder="1" applyAlignment="1">
      <alignment vertical="center"/>
    </xf>
    <xf numFmtId="3" fontId="40" fillId="0" borderId="5" xfId="13" applyNumberFormat="1" applyFont="1" applyFill="1" applyBorder="1" applyAlignment="1">
      <alignment vertical="center"/>
    </xf>
    <xf numFmtId="0" fontId="3" fillId="0" borderId="0" xfId="13" applyFont="1" applyFill="1" applyAlignment="1">
      <alignment vertical="center"/>
    </xf>
    <xf numFmtId="3" fontId="3" fillId="0" borderId="0" xfId="13" applyNumberFormat="1" applyFont="1" applyFill="1" applyAlignment="1">
      <alignment vertical="center"/>
    </xf>
    <xf numFmtId="3" fontId="47" fillId="0" borderId="0" xfId="13" applyNumberFormat="1" applyFont="1" applyFill="1" applyAlignment="1">
      <alignment vertical="center"/>
    </xf>
    <xf numFmtId="0" fontId="40" fillId="0" borderId="4" xfId="13" applyFont="1" applyFill="1" applyBorder="1" applyAlignment="1">
      <alignment vertical="center"/>
    </xf>
    <xf numFmtId="3" fontId="40" fillId="0" borderId="4" xfId="13" applyNumberFormat="1" applyFont="1" applyFill="1" applyBorder="1" applyAlignment="1">
      <alignment vertical="center"/>
    </xf>
    <xf numFmtId="3" fontId="41" fillId="0" borderId="4" xfId="13" applyNumberFormat="1" applyFont="1" applyFill="1" applyBorder="1" applyAlignment="1">
      <alignment vertical="center"/>
    </xf>
    <xf numFmtId="164" fontId="41" fillId="0" borderId="4" xfId="13" applyNumberFormat="1" applyFont="1" applyFill="1" applyBorder="1" applyAlignment="1">
      <alignment vertical="center"/>
    </xf>
    <xf numFmtId="0" fontId="43" fillId="0" borderId="1" xfId="13" applyFont="1" applyFill="1" applyBorder="1" applyAlignment="1">
      <alignment vertical="center"/>
    </xf>
    <xf numFmtId="3" fontId="43" fillId="0" borderId="1" xfId="13" applyNumberFormat="1" applyFont="1" applyFill="1" applyBorder="1" applyAlignment="1">
      <alignment vertical="center"/>
    </xf>
    <xf numFmtId="0" fontId="43" fillId="0" borderId="4" xfId="13" applyFont="1" applyFill="1" applyBorder="1" applyAlignment="1">
      <alignment vertical="center"/>
    </xf>
    <xf numFmtId="175" fontId="43" fillId="0" borderId="4" xfId="30" applyNumberFormat="1" applyFont="1" applyFill="1" applyBorder="1" applyAlignment="1">
      <alignment vertical="center"/>
    </xf>
    <xf numFmtId="0" fontId="47" fillId="0" borderId="7" xfId="10" applyFont="1" applyFill="1" applyBorder="1" applyAlignment="1">
      <alignment horizontal="left" vertical="center"/>
    </xf>
    <xf numFmtId="0" fontId="41" fillId="0" borderId="7" xfId="10" applyFont="1" applyFill="1" applyBorder="1" applyAlignment="1">
      <alignment horizontal="right" vertical="center"/>
    </xf>
    <xf numFmtId="0" fontId="40" fillId="0" borderId="5" xfId="10" applyFont="1" applyFill="1" applyBorder="1" applyAlignment="1">
      <alignment horizontal="left" vertical="center"/>
    </xf>
    <xf numFmtId="0" fontId="40" fillId="0" borderId="5" xfId="10" applyFont="1" applyFill="1" applyBorder="1" applyAlignment="1">
      <alignment vertical="center"/>
    </xf>
    <xf numFmtId="167" fontId="3" fillId="0" borderId="0" xfId="10" applyNumberFormat="1" applyFont="1" applyFill="1" applyBorder="1" applyAlignment="1">
      <alignment vertical="center"/>
    </xf>
    <xf numFmtId="175" fontId="3" fillId="0" borderId="0" xfId="30" applyNumberFormat="1" applyFont="1" applyFill="1" applyBorder="1" applyAlignment="1">
      <alignment vertical="center"/>
    </xf>
    <xf numFmtId="164" fontId="3" fillId="0" borderId="0" xfId="10" applyNumberFormat="1" applyFont="1" applyFill="1" applyBorder="1" applyAlignment="1">
      <alignment vertical="center"/>
    </xf>
    <xf numFmtId="164" fontId="40" fillId="0" borderId="1" xfId="10" applyNumberFormat="1" applyFont="1" applyFill="1" applyBorder="1" applyAlignment="1">
      <alignment vertical="center"/>
    </xf>
    <xf numFmtId="164" fontId="41" fillId="0" borderId="1" xfId="10" applyNumberFormat="1" applyFont="1" applyFill="1" applyBorder="1" applyAlignment="1">
      <alignment vertical="center"/>
    </xf>
    <xf numFmtId="0" fontId="3" fillId="0" borderId="0" xfId="10" applyFont="1" applyFill="1" applyBorder="1" applyAlignment="1">
      <alignment vertical="center"/>
    </xf>
    <xf numFmtId="175" fontId="40" fillId="0" borderId="0" xfId="30" applyNumberFormat="1" applyFont="1" applyFill="1" applyBorder="1" applyAlignment="1">
      <alignment vertical="center"/>
    </xf>
    <xf numFmtId="175" fontId="41" fillId="0" borderId="0" xfId="30" applyNumberFormat="1" applyFont="1" applyFill="1" applyBorder="1" applyAlignment="1"/>
    <xf numFmtId="0" fontId="40" fillId="0" borderId="4" xfId="10" applyFont="1" applyFill="1" applyBorder="1" applyAlignment="1">
      <alignment horizontal="left" vertical="center"/>
    </xf>
    <xf numFmtId="0" fontId="40" fillId="0" borderId="4" xfId="10" applyFont="1" applyFill="1" applyBorder="1" applyAlignment="1">
      <alignment vertical="center"/>
    </xf>
    <xf numFmtId="0" fontId="41" fillId="0" borderId="4" xfId="10" applyFont="1" applyFill="1" applyBorder="1" applyAlignment="1"/>
    <xf numFmtId="3" fontId="3" fillId="0" borderId="0" xfId="10" applyNumberFormat="1" applyFont="1" applyFill="1" applyBorder="1" applyAlignment="1">
      <alignment vertical="center"/>
    </xf>
    <xf numFmtId="0" fontId="40" fillId="0" borderId="0" xfId="10" applyFont="1" applyFill="1" applyBorder="1" applyAlignment="1">
      <alignment vertical="center"/>
    </xf>
    <xf numFmtId="0" fontId="41" fillId="0" borderId="0" xfId="10" applyFont="1" applyFill="1" applyBorder="1" applyAlignment="1"/>
    <xf numFmtId="1" fontId="3" fillId="0" borderId="0" xfId="30" applyNumberFormat="1" applyFont="1" applyFill="1" applyBorder="1" applyAlignment="1">
      <alignment vertical="center"/>
    </xf>
    <xf numFmtId="1" fontId="47" fillId="0" borderId="0" xfId="30" applyNumberFormat="1" applyFont="1" applyFill="1" applyBorder="1" applyAlignment="1">
      <alignment vertical="center"/>
    </xf>
    <xf numFmtId="0" fontId="3" fillId="0" borderId="4" xfId="10" applyFont="1" applyFill="1" applyBorder="1" applyAlignment="1">
      <alignment vertical="center"/>
    </xf>
    <xf numFmtId="175" fontId="3" fillId="0" borderId="4" xfId="30" applyNumberFormat="1" applyFont="1" applyFill="1" applyBorder="1" applyAlignment="1">
      <alignment vertical="center"/>
    </xf>
    <xf numFmtId="175" fontId="47" fillId="0" borderId="4" xfId="30" applyNumberFormat="1" applyFont="1" applyFill="1" applyBorder="1" applyAlignment="1">
      <alignment vertical="center"/>
    </xf>
    <xf numFmtId="0" fontId="43" fillId="0" borderId="2" xfId="10" applyFont="1" applyFill="1" applyBorder="1" applyAlignment="1">
      <alignment horizontal="left" vertical="center"/>
    </xf>
    <xf numFmtId="3" fontId="43" fillId="0" borderId="2" xfId="10" applyNumberFormat="1" applyFont="1" applyFill="1" applyBorder="1" applyAlignment="1">
      <alignment vertical="center"/>
    </xf>
    <xf numFmtId="49" fontId="47" fillId="0" borderId="7" xfId="29" applyNumberFormat="1" applyFont="1" applyFill="1" applyBorder="1" applyAlignment="1">
      <alignment horizontal="left" vertical="center"/>
    </xf>
    <xf numFmtId="49" fontId="41" fillId="0" borderId="7" xfId="29" applyNumberFormat="1" applyFont="1" applyFill="1" applyBorder="1" applyAlignment="1">
      <alignment horizontal="right" vertical="center"/>
    </xf>
    <xf numFmtId="49" fontId="41" fillId="0" borderId="7" xfId="29" applyNumberFormat="1" applyFont="1" applyFill="1" applyBorder="1" applyAlignment="1">
      <alignment horizontal="right" vertical="center" wrapText="1"/>
    </xf>
    <xf numFmtId="0" fontId="47" fillId="0" borderId="0" xfId="29" applyFont="1" applyFill="1" applyBorder="1" applyAlignment="1">
      <alignment vertical="center"/>
    </xf>
    <xf numFmtId="3" fontId="47" fillId="0" borderId="0" xfId="29" applyNumberFormat="1" applyFont="1" applyFill="1" applyBorder="1" applyAlignment="1">
      <alignment vertical="center"/>
    </xf>
    <xf numFmtId="3" fontId="47" fillId="0" borderId="0" xfId="29" applyNumberFormat="1" applyFont="1" applyFill="1" applyAlignment="1">
      <alignment vertical="center"/>
    </xf>
    <xf numFmtId="0" fontId="47" fillId="0" borderId="0" xfId="29" applyFont="1" applyFill="1" applyBorder="1" applyAlignment="1">
      <alignment vertical="center" wrapText="1"/>
    </xf>
    <xf numFmtId="3" fontId="47" fillId="0" borderId="0" xfId="29" applyNumberFormat="1" applyFont="1" applyFill="1" applyAlignment="1">
      <alignment horizontal="right" vertical="center"/>
    </xf>
    <xf numFmtId="0" fontId="43" fillId="0" borderId="2" xfId="29" applyFont="1" applyFill="1" applyBorder="1" applyAlignment="1">
      <alignment horizontal="left" vertical="center"/>
    </xf>
    <xf numFmtId="3" fontId="43" fillId="0" borderId="2" xfId="29" applyNumberFormat="1" applyFont="1" applyFill="1" applyBorder="1" applyAlignment="1">
      <alignment vertical="center"/>
    </xf>
    <xf numFmtId="0" fontId="41" fillId="0" borderId="0" xfId="29" applyFont="1" applyFill="1" applyBorder="1" applyAlignment="1">
      <alignment vertical="center"/>
    </xf>
    <xf numFmtId="3" fontId="43" fillId="0" borderId="0" xfId="29" applyNumberFormat="1" applyFont="1" applyFill="1" applyBorder="1" applyAlignment="1">
      <alignment vertical="center"/>
    </xf>
    <xf numFmtId="0" fontId="47" fillId="0" borderId="1" xfId="29" applyFont="1" applyFill="1" applyBorder="1" applyAlignment="1">
      <alignment vertical="center" wrapText="1"/>
    </xf>
    <xf numFmtId="3" fontId="47" fillId="0" borderId="1" xfId="29" applyNumberFormat="1" applyFont="1" applyFill="1" applyBorder="1" applyAlignment="1">
      <alignment vertical="center"/>
    </xf>
    <xf numFmtId="0" fontId="47" fillId="0" borderId="0" xfId="29" applyFont="1" applyFill="1" applyBorder="1" applyAlignment="1">
      <alignment horizontal="left" vertical="center" wrapText="1"/>
    </xf>
    <xf numFmtId="0" fontId="47" fillId="0" borderId="4" xfId="29" applyFont="1" applyFill="1" applyBorder="1" applyAlignment="1">
      <alignment vertical="center" wrapText="1"/>
    </xf>
    <xf numFmtId="3" fontId="47" fillId="0" borderId="4" xfId="29" applyNumberFormat="1" applyFont="1" applyFill="1" applyBorder="1" applyAlignment="1">
      <alignment horizontal="right" vertical="center"/>
    </xf>
    <xf numFmtId="3" fontId="47" fillId="0" borderId="4" xfId="29" applyNumberFormat="1" applyFont="1" applyFill="1" applyBorder="1" applyAlignment="1">
      <alignment vertical="center"/>
    </xf>
    <xf numFmtId="3" fontId="47" fillId="0" borderId="0" xfId="29" applyNumberFormat="1" applyFont="1" applyFill="1" applyBorder="1" applyAlignment="1">
      <alignment horizontal="right" vertical="center"/>
    </xf>
    <xf numFmtId="164" fontId="47" fillId="0" borderId="1" xfId="29" applyNumberFormat="1" applyFont="1" applyFill="1" applyBorder="1" applyAlignment="1">
      <alignment vertical="center"/>
    </xf>
    <xf numFmtId="164" fontId="47" fillId="0" borderId="0" xfId="29" applyNumberFormat="1" applyFont="1" applyFill="1" applyBorder="1" applyAlignment="1">
      <alignment vertical="center"/>
    </xf>
    <xf numFmtId="164" fontId="47" fillId="0" borderId="4" xfId="29" applyNumberFormat="1" applyFont="1" applyFill="1" applyBorder="1" applyAlignment="1">
      <alignment horizontal="right" vertical="center"/>
    </xf>
    <xf numFmtId="0" fontId="74" fillId="0" borderId="4" xfId="11" applyFont="1" applyFill="1" applyBorder="1" applyAlignment="1">
      <alignment vertical="center" wrapText="1"/>
    </xf>
    <xf numFmtId="167" fontId="41" fillId="0" borderId="4" xfId="11" applyNumberFormat="1" applyFont="1" applyFill="1" applyBorder="1" applyAlignment="1">
      <alignment horizontal="right" vertical="center" wrapText="1"/>
    </xf>
    <xf numFmtId="0" fontId="75" fillId="0" borderId="0" xfId="11" applyFont="1" applyFill="1" applyAlignment="1">
      <alignment vertical="center" wrapText="1"/>
    </xf>
    <xf numFmtId="167" fontId="75" fillId="0" borderId="0" xfId="11" applyNumberFormat="1" applyFont="1" applyFill="1" applyAlignment="1">
      <alignment vertical="center" wrapText="1"/>
    </xf>
    <xf numFmtId="167" fontId="47" fillId="0" borderId="0" xfId="11" applyNumberFormat="1" applyFont="1" applyFill="1" applyAlignment="1">
      <alignment horizontal="right" vertical="center" wrapText="1"/>
    </xf>
    <xf numFmtId="167" fontId="47" fillId="0" borderId="0" xfId="11" applyNumberFormat="1" applyFont="1" applyFill="1" applyAlignment="1">
      <alignment vertical="center" wrapText="1"/>
    </xf>
    <xf numFmtId="0" fontId="75" fillId="0" borderId="0" xfId="28" applyFont="1" applyFill="1" applyAlignment="1">
      <alignment vertical="center" wrapText="1"/>
    </xf>
    <xf numFmtId="0" fontId="75" fillId="0" borderId="4" xfId="11" applyFont="1" applyFill="1" applyBorder="1" applyAlignment="1">
      <alignment vertical="center" wrapText="1"/>
    </xf>
    <xf numFmtId="167" fontId="75" fillId="0" borderId="4" xfId="11" applyNumberFormat="1" applyFont="1" applyFill="1" applyBorder="1" applyAlignment="1">
      <alignment vertical="center" wrapText="1"/>
    </xf>
    <xf numFmtId="0" fontId="43" fillId="0" borderId="6" xfId="11" applyFont="1" applyFill="1" applyBorder="1" applyAlignment="1">
      <alignment horizontal="left" vertical="center" wrapText="1"/>
    </xf>
    <xf numFmtId="167" fontId="43" fillId="0" borderId="0" xfId="11" applyNumberFormat="1" applyFont="1" applyFill="1" applyBorder="1" applyAlignment="1">
      <alignment horizontal="right" vertical="center" wrapText="1"/>
    </xf>
    <xf numFmtId="0" fontId="43" fillId="0" borderId="4" xfId="11" applyFont="1" applyFill="1" applyBorder="1" applyAlignment="1">
      <alignment horizontal="left" vertical="center" wrapText="1"/>
    </xf>
    <xf numFmtId="167" fontId="43" fillId="0" borderId="4" xfId="11" applyNumberFormat="1" applyFont="1" applyFill="1" applyBorder="1" applyAlignment="1">
      <alignment horizontal="right" vertical="center" wrapText="1"/>
    </xf>
    <xf numFmtId="0" fontId="75" fillId="0" borderId="0" xfId="11" applyFont="1" applyFill="1" applyBorder="1" applyAlignment="1">
      <alignment horizontal="left" vertical="center"/>
    </xf>
    <xf numFmtId="0" fontId="75" fillId="0" borderId="0" xfId="11" applyFont="1" applyFill="1" applyBorder="1" applyAlignment="1">
      <alignment vertical="center"/>
    </xf>
    <xf numFmtId="49" fontId="47" fillId="0" borderId="1" xfId="10" applyNumberFormat="1" applyFont="1" applyFill="1" applyBorder="1" applyAlignment="1">
      <alignment horizontal="center"/>
    </xf>
    <xf numFmtId="49" fontId="41" fillId="0" borderId="1" xfId="10" applyNumberFormat="1" applyFont="1" applyFill="1" applyBorder="1" applyAlignment="1">
      <alignment horizontal="center" vertical="center"/>
    </xf>
    <xf numFmtId="49" fontId="41" fillId="0" borderId="1" xfId="10" applyNumberFormat="1" applyFont="1" applyFill="1" applyBorder="1" applyAlignment="1">
      <alignment horizontal="center" vertical="center" wrapText="1"/>
    </xf>
    <xf numFmtId="49" fontId="47" fillId="0" borderId="3" xfId="10" applyNumberFormat="1" applyFont="1" applyFill="1" applyBorder="1" applyAlignment="1">
      <alignment horizontal="center" vertical="center"/>
    </xf>
    <xf numFmtId="0" fontId="41" fillId="0" borderId="0" xfId="10" applyFont="1" applyFill="1" applyBorder="1" applyAlignment="1">
      <alignment horizontal="left" vertical="center"/>
    </xf>
    <xf numFmtId="3" fontId="47" fillId="0" borderId="0" xfId="10" applyNumberFormat="1" applyFont="1" applyFill="1" applyAlignment="1">
      <alignment vertical="center"/>
    </xf>
    <xf numFmtId="164" fontId="47" fillId="0" borderId="0" xfId="10" applyNumberFormat="1" applyFont="1" applyFill="1" applyAlignment="1">
      <alignment vertical="center"/>
    </xf>
    <xf numFmtId="185" fontId="47" fillId="0" borderId="0" xfId="10" applyNumberFormat="1" applyFont="1" applyFill="1" applyBorder="1" applyAlignment="1">
      <alignment vertical="center"/>
    </xf>
    <xf numFmtId="0" fontId="47" fillId="0" borderId="0" xfId="10" applyFont="1" applyFill="1"/>
    <xf numFmtId="186" fontId="47" fillId="0" borderId="0" xfId="24" applyNumberFormat="1" applyFont="1" applyFill="1"/>
    <xf numFmtId="0" fontId="41" fillId="0" borderId="4" xfId="10" applyFont="1" applyFill="1" applyBorder="1" applyAlignment="1">
      <alignment horizontal="left" vertical="center"/>
    </xf>
    <xf numFmtId="3" fontId="47" fillId="0" borderId="4" xfId="10" applyNumberFormat="1" applyFont="1" applyFill="1" applyBorder="1" applyAlignment="1">
      <alignment vertical="center"/>
    </xf>
    <xf numFmtId="185" fontId="47" fillId="0" borderId="4" xfId="10" applyNumberFormat="1" applyFont="1" applyFill="1" applyBorder="1" applyAlignment="1">
      <alignment vertical="center"/>
    </xf>
    <xf numFmtId="167" fontId="47" fillId="0" borderId="4" xfId="10" applyNumberFormat="1" applyFont="1" applyFill="1" applyBorder="1" applyAlignment="1">
      <alignment vertical="center"/>
    </xf>
    <xf numFmtId="0" fontId="47" fillId="0" borderId="2" xfId="25" applyFont="1" applyFill="1" applyBorder="1" applyAlignment="1">
      <alignment vertical="center"/>
    </xf>
    <xf numFmtId="167" fontId="47" fillId="0" borderId="2" xfId="10" applyNumberFormat="1" applyFont="1" applyFill="1" applyBorder="1" applyAlignment="1">
      <alignment vertical="center"/>
    </xf>
    <xf numFmtId="167" fontId="47" fillId="0" borderId="0" xfId="25" applyNumberFormat="1" applyFont="1" applyFill="1" applyAlignment="1">
      <alignment vertical="center"/>
    </xf>
    <xf numFmtId="167" fontId="47" fillId="0" borderId="4" xfId="25" applyNumberFormat="1" applyFont="1" applyFill="1" applyBorder="1" applyAlignment="1">
      <alignment vertical="center"/>
    </xf>
    <xf numFmtId="0" fontId="47" fillId="0" borderId="0" xfId="10" applyFont="1" applyFill="1" applyBorder="1" applyAlignment="1">
      <alignment horizontal="right" vertical="center"/>
    </xf>
    <xf numFmtId="0" fontId="3" fillId="0" borderId="0" xfId="26" applyFont="1" applyFill="1" applyAlignment="1">
      <alignment vertical="center"/>
    </xf>
    <xf numFmtId="0" fontId="3" fillId="0" borderId="4" xfId="26" applyFont="1" applyFill="1" applyBorder="1" applyAlignment="1">
      <alignment vertical="center"/>
    </xf>
    <xf numFmtId="0" fontId="47" fillId="0" borderId="0" xfId="27" applyFont="1" applyFill="1" applyAlignment="1">
      <alignment vertical="center"/>
    </xf>
    <xf numFmtId="0" fontId="47" fillId="0" borderId="0" xfId="32" applyFont="1" applyFill="1" applyAlignment="1">
      <alignment vertical="center" wrapText="1"/>
    </xf>
    <xf numFmtId="0" fontId="47" fillId="0" borderId="0" xfId="32" applyFont="1" applyFill="1" applyAlignment="1">
      <alignment vertical="center"/>
    </xf>
    <xf numFmtId="0" fontId="47" fillId="0" borderId="0" xfId="32" applyFont="1" applyFill="1" applyAlignment="1"/>
    <xf numFmtId="0" fontId="47" fillId="0" borderId="0" xfId="31" applyFont="1" applyFill="1"/>
    <xf numFmtId="0" fontId="47" fillId="0" borderId="1" xfId="10" applyFont="1" applyFill="1" applyBorder="1" applyAlignment="1">
      <alignment horizontal="left" vertical="center"/>
    </xf>
    <xf numFmtId="0" fontId="3" fillId="0" borderId="0" xfId="10" applyFont="1" applyFill="1" applyBorder="1" applyAlignment="1">
      <alignment horizontal="left" vertical="center"/>
    </xf>
    <xf numFmtId="0" fontId="3" fillId="0" borderId="0" xfId="10" applyFont="1" applyFill="1" applyBorder="1" applyAlignment="1">
      <alignment horizontal="left" vertical="center" wrapText="1"/>
    </xf>
    <xf numFmtId="0" fontId="47" fillId="0" borderId="0" xfId="10" applyFont="1" applyFill="1" applyBorder="1" applyAlignment="1"/>
    <xf numFmtId="0" fontId="47" fillId="0" borderId="0" xfId="29" applyFont="1" applyFill="1" applyAlignment="1">
      <alignment vertical="center"/>
    </xf>
    <xf numFmtId="164" fontId="43" fillId="0" borderId="0" xfId="29" applyNumberFormat="1" applyFont="1" applyFill="1" applyBorder="1" applyAlignment="1">
      <alignment vertical="center"/>
    </xf>
    <xf numFmtId="0" fontId="47" fillId="0" borderId="0" xfId="28" applyFont="1" applyFill="1" applyAlignment="1">
      <alignment vertical="center"/>
    </xf>
    <xf numFmtId="174" fontId="21" fillId="6" borderId="4" xfId="1" applyNumberFormat="1" applyFont="1" applyFill="1" applyBorder="1" applyAlignment="1">
      <alignment vertical="center"/>
    </xf>
    <xf numFmtId="0" fontId="3" fillId="0" borderId="0" xfId="0" applyFont="1" applyFill="1" applyAlignment="1">
      <alignment wrapText="1"/>
    </xf>
    <xf numFmtId="0" fontId="32" fillId="0" borderId="5" xfId="2" applyFont="1" applyFill="1" applyBorder="1" applyAlignment="1">
      <alignment vertical="center"/>
    </xf>
    <xf numFmtId="15" fontId="3" fillId="0" borderId="0" xfId="0" applyNumberFormat="1" applyFont="1"/>
    <xf numFmtId="0" fontId="6" fillId="5" borderId="3" xfId="3" applyFont="1" applyFill="1" applyBorder="1" applyAlignment="1">
      <alignment horizontal="center" vertical="center"/>
    </xf>
    <xf numFmtId="43" fontId="47" fillId="0" borderId="0" xfId="10" applyNumberFormat="1" applyFont="1" applyFill="1" applyAlignment="1">
      <alignment horizontal="right" vertical="center" indent="1"/>
    </xf>
    <xf numFmtId="0" fontId="6" fillId="3" borderId="3" xfId="2" applyFont="1" applyFill="1" applyBorder="1" applyAlignment="1">
      <alignment horizontal="left" vertical="center"/>
    </xf>
    <xf numFmtId="0" fontId="6" fillId="5" borderId="2" xfId="3" applyFont="1" applyFill="1" applyBorder="1" applyAlignment="1">
      <alignment horizontal="center" vertical="center"/>
    </xf>
    <xf numFmtId="0" fontId="9" fillId="0" borderId="3" xfId="10" applyFont="1" applyFill="1" applyBorder="1" applyAlignment="1">
      <alignment horizontal="center" vertical="center"/>
    </xf>
    <xf numFmtId="170" fontId="14" fillId="0" borderId="0" xfId="14" applyNumberFormat="1" applyFont="1" applyFill="1" applyBorder="1" applyAlignment="1">
      <alignment vertical="center"/>
    </xf>
    <xf numFmtId="165" fontId="14" fillId="6" borderId="0" xfId="14" applyNumberFormat="1" applyFont="1" applyFill="1" applyBorder="1" applyAlignment="1">
      <alignment vertical="center"/>
    </xf>
    <xf numFmtId="170" fontId="14" fillId="7" borderId="0" xfId="14" applyNumberFormat="1" applyFont="1" applyFill="1" applyBorder="1" applyAlignment="1">
      <alignment vertical="center"/>
    </xf>
    <xf numFmtId="165" fontId="21" fillId="6" borderId="0" xfId="2" applyNumberFormat="1" applyFont="1" applyFill="1" applyBorder="1" applyAlignment="1">
      <alignment vertical="center"/>
    </xf>
    <xf numFmtId="0" fontId="6" fillId="5" borderId="0" xfId="2" applyFont="1" applyFill="1" applyBorder="1" applyAlignment="1">
      <alignment horizontal="centerContinuous" vertical="center"/>
    </xf>
    <xf numFmtId="0" fontId="40" fillId="16" borderId="2" xfId="2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6" fillId="5" borderId="3" xfId="3" applyFont="1" applyFill="1" applyBorder="1" applyAlignment="1">
      <alignment horizontal="center" vertical="center"/>
    </xf>
    <xf numFmtId="187" fontId="3" fillId="0" borderId="0" xfId="0" applyNumberFormat="1" applyFont="1"/>
    <xf numFmtId="0" fontId="13" fillId="0" borderId="3" xfId="11" applyFont="1" applyFill="1" applyBorder="1" applyAlignment="1">
      <alignment horizontal="left" vertical="center"/>
    </xf>
    <xf numFmtId="0" fontId="10" fillId="0" borderId="3" xfId="11" applyFont="1" applyFill="1" applyBorder="1" applyAlignment="1">
      <alignment horizontal="right" vertical="center"/>
    </xf>
    <xf numFmtId="0" fontId="10" fillId="0" borderId="3" xfId="11" applyFont="1" applyFill="1" applyBorder="1" applyAlignment="1">
      <alignment horizontal="right" vertical="center" wrapText="1"/>
    </xf>
    <xf numFmtId="0" fontId="10" fillId="0" borderId="3" xfId="11" applyFont="1" applyFill="1" applyBorder="1" applyAlignment="1">
      <alignment horizontal="left" vertical="center"/>
    </xf>
    <xf numFmtId="0" fontId="10" fillId="0" borderId="6" xfId="11" applyFont="1" applyFill="1" applyBorder="1" applyAlignment="1">
      <alignment horizontal="left" vertical="center"/>
    </xf>
    <xf numFmtId="3" fontId="13" fillId="0" borderId="6" xfId="11" applyNumberFormat="1" applyFont="1" applyFill="1" applyBorder="1" applyAlignment="1">
      <alignment vertical="center"/>
    </xf>
    <xf numFmtId="2" fontId="13" fillId="0" borderId="6" xfId="11" applyNumberFormat="1" applyFont="1" applyFill="1" applyBorder="1" applyAlignment="1">
      <alignment vertical="center"/>
    </xf>
    <xf numFmtId="0" fontId="13" fillId="0" borderId="6" xfId="11" applyFont="1" applyFill="1" applyBorder="1" applyAlignment="1">
      <alignment vertical="center"/>
    </xf>
    <xf numFmtId="0" fontId="10" fillId="0" borderId="0" xfId="11" applyFont="1" applyFill="1" applyBorder="1" applyAlignment="1">
      <alignment horizontal="left" vertical="center"/>
    </xf>
    <xf numFmtId="3" fontId="13" fillId="0" borderId="0" xfId="11" applyNumberFormat="1" applyFont="1" applyFill="1" applyBorder="1" applyAlignment="1">
      <alignment vertical="center"/>
    </xf>
    <xf numFmtId="2" fontId="12" fillId="0" borderId="0" xfId="11" applyNumberFormat="1" applyFont="1" applyFill="1" applyBorder="1" applyAlignment="1">
      <alignment vertical="center"/>
    </xf>
    <xf numFmtId="2" fontId="13" fillId="0" borderId="0" xfId="11" applyNumberFormat="1" applyFont="1" applyFill="1" applyBorder="1" applyAlignment="1">
      <alignment vertical="center"/>
    </xf>
    <xf numFmtId="0" fontId="10" fillId="0" borderId="4" xfId="11" applyFont="1" applyFill="1" applyBorder="1" applyAlignment="1">
      <alignment horizontal="left" vertical="center"/>
    </xf>
    <xf numFmtId="3" fontId="13" fillId="0" borderId="4" xfId="11" applyNumberFormat="1" applyFont="1" applyFill="1" applyBorder="1" applyAlignment="1">
      <alignment vertical="center"/>
    </xf>
    <xf numFmtId="2" fontId="12" fillId="0" borderId="4" xfId="11" applyNumberFormat="1" applyFont="1" applyFill="1" applyBorder="1" applyAlignment="1">
      <alignment vertical="center"/>
    </xf>
    <xf numFmtId="2" fontId="13" fillId="0" borderId="4" xfId="11" applyNumberFormat="1" applyFont="1" applyFill="1" applyBorder="1" applyAlignment="1">
      <alignment vertical="center"/>
    </xf>
    <xf numFmtId="0" fontId="12" fillId="0" borderId="0" xfId="11" applyFont="1" applyFill="1" applyBorder="1" applyAlignment="1">
      <alignment vertical="center"/>
    </xf>
    <xf numFmtId="188" fontId="3" fillId="0" borderId="0" xfId="0" applyNumberFormat="1" applyFont="1"/>
    <xf numFmtId="0" fontId="4" fillId="3" borderId="1" xfId="2" applyFont="1" applyFill="1" applyBorder="1" applyAlignment="1">
      <alignment horizontal="left" vertical="center"/>
    </xf>
    <xf numFmtId="0" fontId="4" fillId="3" borderId="3" xfId="2" applyFont="1" applyFill="1" applyBorder="1" applyAlignment="1">
      <alignment horizontal="left" vertical="center"/>
    </xf>
    <xf numFmtId="0" fontId="4" fillId="0" borderId="1" xfId="2" applyFont="1" applyBorder="1" applyAlignment="1">
      <alignment horizontal="left" vertical="center" wrapText="1"/>
    </xf>
    <xf numFmtId="0" fontId="4" fillId="0" borderId="3" xfId="2" applyFont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/>
    </xf>
    <xf numFmtId="0" fontId="6" fillId="3" borderId="3" xfId="2" applyFont="1" applyFill="1" applyBorder="1" applyAlignment="1">
      <alignment horizontal="left" vertical="center"/>
    </xf>
    <xf numFmtId="0" fontId="14" fillId="0" borderId="1" xfId="5" applyFont="1" applyFill="1" applyBorder="1" applyAlignment="1">
      <alignment horizontal="left" vertical="center"/>
    </xf>
    <xf numFmtId="0" fontId="14" fillId="0" borderId="0" xfId="5" applyFont="1" applyFill="1" applyBorder="1" applyAlignment="1">
      <alignment horizontal="left" vertical="center"/>
    </xf>
    <xf numFmtId="0" fontId="16" fillId="8" borderId="1" xfId="2" applyFont="1" applyFill="1" applyBorder="1" applyAlignment="1">
      <alignment horizontal="left" vertical="center"/>
    </xf>
    <xf numFmtId="0" fontId="16" fillId="8" borderId="3" xfId="2" applyFont="1" applyFill="1" applyBorder="1" applyAlignment="1">
      <alignment horizontal="left" vertical="center"/>
    </xf>
    <xf numFmtId="0" fontId="6" fillId="0" borderId="1" xfId="2" applyFont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0" fontId="4" fillId="4" borderId="1" xfId="2" applyFont="1" applyFill="1" applyBorder="1" applyAlignment="1">
      <alignment horizontal="left" vertical="center"/>
    </xf>
    <xf numFmtId="0" fontId="6" fillId="4" borderId="1" xfId="2" applyFont="1" applyFill="1" applyBorder="1" applyAlignment="1">
      <alignment horizontal="left" vertical="center"/>
    </xf>
    <xf numFmtId="0" fontId="6" fillId="4" borderId="3" xfId="2" applyFont="1" applyFill="1" applyBorder="1" applyAlignment="1">
      <alignment horizontal="left" vertical="center"/>
    </xf>
    <xf numFmtId="0" fontId="3" fillId="0" borderId="1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0" fontId="40" fillId="6" borderId="2" xfId="3" applyFont="1" applyFill="1" applyBorder="1" applyAlignment="1">
      <alignment horizontal="center" vertical="center"/>
    </xf>
    <xf numFmtId="0" fontId="40" fillId="0" borderId="2" xfId="2" applyFont="1" applyFill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6" fillId="4" borderId="3" xfId="2" applyFont="1" applyFill="1" applyBorder="1" applyAlignment="1">
      <alignment horizontal="center" vertical="center" wrapText="1"/>
    </xf>
    <xf numFmtId="0" fontId="6" fillId="4" borderId="7" xfId="2" applyFont="1" applyFill="1" applyBorder="1" applyAlignment="1">
      <alignment horizontal="left" vertical="center"/>
    </xf>
    <xf numFmtId="0" fontId="3" fillId="0" borderId="0" xfId="0" applyFont="1" applyAlignment="1">
      <alignment wrapText="1"/>
    </xf>
    <xf numFmtId="0" fontId="4" fillId="3" borderId="1" xfId="3" applyFont="1" applyFill="1" applyBorder="1" applyAlignment="1">
      <alignment horizontal="left" vertical="center"/>
    </xf>
    <xf numFmtId="0" fontId="4" fillId="3" borderId="3" xfId="3" applyFont="1" applyFill="1" applyBorder="1" applyAlignment="1">
      <alignment horizontal="left" vertical="center"/>
    </xf>
    <xf numFmtId="0" fontId="6" fillId="5" borderId="7" xfId="3" applyFont="1" applyFill="1" applyBorder="1" applyAlignment="1">
      <alignment horizontal="center" vertical="center"/>
    </xf>
    <xf numFmtId="0" fontId="6" fillId="6" borderId="7" xfId="3" applyFont="1" applyFill="1" applyBorder="1" applyAlignment="1">
      <alignment horizontal="center" vertical="center"/>
    </xf>
    <xf numFmtId="0" fontId="4" fillId="0" borderId="1" xfId="3" applyFont="1" applyBorder="1" applyAlignment="1">
      <alignment horizontal="left" vertical="center"/>
    </xf>
    <xf numFmtId="0" fontId="4" fillId="0" borderId="3" xfId="3" applyFont="1" applyBorder="1" applyAlignment="1">
      <alignment horizontal="left" vertical="center"/>
    </xf>
    <xf numFmtId="0" fontId="6" fillId="0" borderId="1" xfId="3" applyFont="1" applyBorder="1" applyAlignment="1">
      <alignment horizontal="center" vertical="center"/>
    </xf>
    <xf numFmtId="0" fontId="6" fillId="0" borderId="3" xfId="3" applyFont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/>
    </xf>
    <xf numFmtId="0" fontId="6" fillId="0" borderId="3" xfId="3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center" vertical="center"/>
    </xf>
    <xf numFmtId="0" fontId="6" fillId="5" borderId="1" xfId="3" applyFont="1" applyFill="1" applyBorder="1" applyAlignment="1">
      <alignment horizontal="center" vertical="center"/>
    </xf>
    <xf numFmtId="0" fontId="6" fillId="3" borderId="2" xfId="3" applyFont="1" applyFill="1" applyBorder="1" applyAlignment="1">
      <alignment horizontal="center" vertical="center"/>
    </xf>
    <xf numFmtId="0" fontId="16" fillId="8" borderId="1" xfId="2" applyFont="1" applyFill="1" applyBorder="1" applyAlignment="1">
      <alignment horizontal="left" vertical="center" wrapText="1"/>
    </xf>
    <xf numFmtId="0" fontId="4" fillId="0" borderId="7" xfId="2" applyFont="1" applyBorder="1" applyAlignment="1">
      <alignment horizontal="left" vertical="center"/>
    </xf>
    <xf numFmtId="0" fontId="12" fillId="0" borderId="0" xfId="17" applyFont="1" applyFill="1" applyAlignment="1">
      <alignment vertical="center"/>
    </xf>
    <xf numFmtId="179" fontId="12" fillId="0" borderId="0" xfId="18" applyFont="1" applyFill="1" applyAlignment="1">
      <alignment vertical="center"/>
    </xf>
    <xf numFmtId="0" fontId="63" fillId="0" borderId="1" xfId="17" applyFont="1" applyFill="1" applyBorder="1" applyAlignment="1">
      <alignment vertical="center"/>
    </xf>
    <xf numFmtId="4" fontId="13" fillId="0" borderId="1" xfId="20" applyNumberFormat="1" applyFont="1" applyFill="1" applyBorder="1" applyAlignment="1" applyProtection="1">
      <alignment horizontal="center" vertical="center" wrapText="1"/>
      <protection locked="0"/>
    </xf>
    <xf numFmtId="4" fontId="13" fillId="0" borderId="0" xfId="2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20" applyFont="1" applyFill="1" applyBorder="1" applyAlignment="1" applyProtection="1">
      <alignment horizontal="left" vertical="center" wrapText="1"/>
      <protection locked="0"/>
    </xf>
    <xf numFmtId="0" fontId="12" fillId="0" borderId="0" xfId="20" applyFont="1" applyFill="1" applyBorder="1" applyAlignment="1" applyProtection="1">
      <alignment horizontal="left" vertical="center" wrapText="1"/>
      <protection locked="0"/>
    </xf>
    <xf numFmtId="0" fontId="10" fillId="0" borderId="1" xfId="20" applyFont="1" applyFill="1" applyBorder="1" applyAlignment="1" applyProtection="1">
      <alignment horizontal="left" vertical="center" wrapText="1"/>
      <protection locked="0"/>
    </xf>
    <xf numFmtId="0" fontId="10" fillId="0" borderId="0" xfId="20" applyFont="1" applyFill="1" applyBorder="1" applyAlignment="1" applyProtection="1">
      <alignment horizontal="left" vertical="center" wrapText="1"/>
      <protection locked="0"/>
    </xf>
    <xf numFmtId="0" fontId="10" fillId="0" borderId="1" xfId="20" applyFont="1" applyFill="1" applyBorder="1" applyAlignment="1" applyProtection="1">
      <alignment horizontal="center" vertical="center" wrapText="1"/>
      <protection locked="0"/>
    </xf>
    <xf numFmtId="0" fontId="10" fillId="0" borderId="0" xfId="20" applyFont="1" applyFill="1" applyBorder="1" applyAlignment="1" applyProtection="1">
      <alignment horizontal="center" vertical="center" wrapText="1"/>
      <protection locked="0"/>
    </xf>
    <xf numFmtId="181" fontId="10" fillId="0" borderId="1" xfId="20" applyNumberFormat="1" applyFont="1" applyFill="1" applyBorder="1" applyAlignment="1" applyProtection="1">
      <alignment horizontal="center" vertical="center" wrapText="1"/>
      <protection locked="0"/>
    </xf>
    <xf numFmtId="181" fontId="10" fillId="0" borderId="0" xfId="20" applyNumberFormat="1" applyFont="1" applyFill="1" applyBorder="1" applyAlignment="1" applyProtection="1">
      <alignment horizontal="center" vertical="center" wrapText="1"/>
      <protection locked="0"/>
    </xf>
    <xf numFmtId="4" fontId="10" fillId="7" borderId="1" xfId="20" applyNumberFormat="1" applyFont="1" applyFill="1" applyBorder="1" applyAlignment="1" applyProtection="1">
      <alignment horizontal="center" vertical="center" wrapText="1"/>
      <protection locked="0"/>
    </xf>
    <xf numFmtId="4" fontId="10" fillId="7" borderId="0" xfId="20" applyNumberFormat="1" applyFont="1" applyFill="1" applyBorder="1" applyAlignment="1" applyProtection="1">
      <alignment horizontal="center" vertical="center" wrapText="1"/>
      <protection locked="0"/>
    </xf>
    <xf numFmtId="0" fontId="40" fillId="3" borderId="1" xfId="0" applyFont="1" applyFill="1" applyBorder="1" applyAlignment="1">
      <alignment horizontal="left" vertical="center"/>
    </xf>
    <xf numFmtId="0" fontId="40" fillId="3" borderId="0" xfId="0" applyFont="1" applyFill="1" applyBorder="1" applyAlignment="1">
      <alignment horizontal="left" vertical="center"/>
    </xf>
    <xf numFmtId="0" fontId="40" fillId="3" borderId="2" xfId="0" applyFont="1" applyFill="1" applyBorder="1" applyAlignment="1">
      <alignment horizontal="center" vertical="center"/>
    </xf>
    <xf numFmtId="0" fontId="6" fillId="5" borderId="2" xfId="3" applyFont="1" applyFill="1" applyBorder="1" applyAlignment="1">
      <alignment horizontal="center" vertical="center"/>
    </xf>
    <xf numFmtId="0" fontId="6" fillId="5" borderId="3" xfId="3" applyFont="1" applyFill="1" applyBorder="1" applyAlignment="1">
      <alignment horizontal="center" vertical="center"/>
    </xf>
    <xf numFmtId="0" fontId="6" fillId="5" borderId="1" xfId="2" applyFont="1" applyFill="1" applyBorder="1" applyAlignment="1">
      <alignment horizontal="center" vertical="center" wrapText="1"/>
    </xf>
    <xf numFmtId="0" fontId="6" fillId="5" borderId="3" xfId="2" applyFont="1" applyFill="1" applyBorder="1" applyAlignment="1">
      <alignment horizontal="center" vertical="center" wrapText="1"/>
    </xf>
    <xf numFmtId="0" fontId="3" fillId="16" borderId="1" xfId="2" applyFont="1" applyFill="1" applyBorder="1" applyAlignment="1">
      <alignment horizontal="left" vertical="center"/>
    </xf>
    <xf numFmtId="0" fontId="3" fillId="16" borderId="3" xfId="2" applyFont="1" applyFill="1" applyBorder="1" applyAlignment="1">
      <alignment horizontal="left" vertical="center"/>
    </xf>
    <xf numFmtId="0" fontId="13" fillId="0" borderId="1" xfId="10" applyFont="1" applyFill="1" applyBorder="1" applyAlignment="1">
      <alignment horizontal="left"/>
    </xf>
    <xf numFmtId="0" fontId="13" fillId="0" borderId="0" xfId="10" applyFont="1" applyFill="1" applyBorder="1" applyAlignment="1">
      <alignment horizontal="left"/>
    </xf>
    <xf numFmtId="0" fontId="13" fillId="0" borderId="0" xfId="10" applyFont="1" applyFill="1" applyBorder="1" applyAlignment="1">
      <alignment horizontal="left" wrapText="1"/>
    </xf>
    <xf numFmtId="0" fontId="13" fillId="0" borderId="3" xfId="11" applyFont="1" applyFill="1" applyBorder="1" applyAlignment="1">
      <alignment horizontal="left" vertical="center" wrapText="1"/>
    </xf>
    <xf numFmtId="0" fontId="9" fillId="0" borderId="1" xfId="10" applyFont="1" applyFill="1" applyBorder="1" applyAlignment="1">
      <alignment horizontal="center" vertical="center" wrapText="1"/>
    </xf>
    <xf numFmtId="0" fontId="9" fillId="0" borderId="3" xfId="10" applyFont="1" applyFill="1" applyBorder="1" applyAlignment="1">
      <alignment horizontal="center" vertical="center" wrapText="1"/>
    </xf>
    <xf numFmtId="49" fontId="41" fillId="0" borderId="1" xfId="10" applyNumberFormat="1" applyFont="1" applyFill="1" applyBorder="1" applyAlignment="1">
      <alignment horizontal="center" vertical="center" wrapText="1"/>
    </xf>
    <xf numFmtId="49" fontId="41" fillId="0" borderId="1" xfId="1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0" fontId="3" fillId="0" borderId="0" xfId="10" applyFont="1" applyFill="1" applyBorder="1" applyAlignment="1">
      <alignment horizontal="left" vertical="center" wrapText="1"/>
    </xf>
    <xf numFmtId="0" fontId="40" fillId="0" borderId="1" xfId="10" applyFont="1" applyFill="1" applyBorder="1" applyAlignment="1">
      <alignment horizontal="left" vertical="center" wrapText="1"/>
    </xf>
    <xf numFmtId="0" fontId="40" fillId="0" borderId="0" xfId="10" applyFont="1" applyFill="1" applyBorder="1" applyAlignment="1">
      <alignment horizontal="left" vertical="center" wrapText="1"/>
    </xf>
    <xf numFmtId="0" fontId="47" fillId="0" borderId="1" xfId="31" applyFont="1" applyFill="1" applyBorder="1" applyAlignment="1">
      <alignment horizontal="left" vertical="center" wrapText="1"/>
    </xf>
    <xf numFmtId="0" fontId="47" fillId="0" borderId="0" xfId="32" applyFont="1" applyFill="1" applyBorder="1" applyAlignment="1">
      <alignment horizontal="left" vertical="center" wrapText="1"/>
    </xf>
    <xf numFmtId="0" fontId="47" fillId="0" borderId="1" xfId="32" applyFont="1" applyFill="1" applyBorder="1" applyAlignment="1">
      <alignment horizontal="left" vertical="center" wrapText="1"/>
    </xf>
    <xf numFmtId="0" fontId="47" fillId="0" borderId="1" xfId="10" applyFont="1" applyFill="1" applyBorder="1" applyAlignment="1">
      <alignment horizontal="left" vertical="top" wrapText="1"/>
    </xf>
    <xf numFmtId="0" fontId="63" fillId="0" borderId="1" xfId="11" applyFont="1" applyFill="1" applyBorder="1" applyAlignment="1">
      <alignment horizontal="left" vertical="center" wrapText="1"/>
    </xf>
  </cellXfs>
  <cellStyles count="33">
    <cellStyle name="Gut 2" xfId="22"/>
    <cellStyle name="Komma" xfId="24" builtinId="3"/>
    <cellStyle name="Prozent" xfId="1" builtinId="5"/>
    <cellStyle name="Prozent 2" xfId="30"/>
    <cellStyle name="Prozent 3 2" xfId="12"/>
    <cellStyle name="Prozent 5 2 2 2 2" xfId="14"/>
    <cellStyle name="Standard" xfId="0" builtinId="0"/>
    <cellStyle name="Standard 10" xfId="7"/>
    <cellStyle name="Standard 10 2" xfId="11"/>
    <cellStyle name="Standard 11 2 2 2" xfId="13"/>
    <cellStyle name="Standard 11 3 2 2 2" xfId="31"/>
    <cellStyle name="Standard 12 2" xfId="5"/>
    <cellStyle name="Standard 12 2 4 2 2 2 2" xfId="23"/>
    <cellStyle name="Standard 2 2" xfId="10"/>
    <cellStyle name="Standard 2 2 2" xfId="15"/>
    <cellStyle name="Standard 2 3 2" xfId="2"/>
    <cellStyle name="Standard 2 4" xfId="8"/>
    <cellStyle name="Standard 22" xfId="28"/>
    <cellStyle name="Standard 28" xfId="18"/>
    <cellStyle name="Standard 29" xfId="9"/>
    <cellStyle name="Standard 3 2" xfId="4"/>
    <cellStyle name="Standard 30 2" xfId="3"/>
    <cellStyle name="Standard 32 2 2" xfId="19"/>
    <cellStyle name="Standard 32 3" xfId="6"/>
    <cellStyle name="Standard 32 3 3 2" xfId="21"/>
    <cellStyle name="Standard 33 2" xfId="29"/>
    <cellStyle name="Standard 35" xfId="26"/>
    <cellStyle name="Standard 41" xfId="16"/>
    <cellStyle name="Standard_N-III-15-IFIs" xfId="20"/>
    <cellStyle name="Standard_TablesDE (final)" xfId="17"/>
    <cellStyle name="Standard_Übersicht 24" xfId="32"/>
    <cellStyle name="Standard_UE-01-02" xfId="25"/>
    <cellStyle name="Standard_UE-03-04" xfId="27"/>
  </cellStyles>
  <dxfs count="16"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theme" Target="theme/theme1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/Relationships>
</file>

<file path=xl/theme/theme1.xml><?xml version="1.0" encoding="utf-8"?>
<a:theme xmlns:a="http://schemas.openxmlformats.org/drawingml/2006/main" name="Republik-AT-Brief-2020">
  <a:themeElements>
    <a:clrScheme name="Republik-AT-2020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showGridLines="0" tabSelected="1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782</v>
      </c>
    </row>
    <row r="2" spans="1:13" ht="15" customHeight="1" x14ac:dyDescent="0.2">
      <c r="A2" s="1225" t="s">
        <v>1247</v>
      </c>
      <c r="B2" s="1225"/>
      <c r="C2" s="1225"/>
      <c r="D2" s="1225"/>
      <c r="E2" s="1225"/>
      <c r="F2" s="3" t="s">
        <v>0</v>
      </c>
      <c r="G2" s="4" t="s">
        <v>1</v>
      </c>
      <c r="H2" s="5" t="s">
        <v>2</v>
      </c>
      <c r="I2" s="6" t="s">
        <v>1</v>
      </c>
      <c r="J2" s="7" t="s">
        <v>3</v>
      </c>
      <c r="K2" s="7"/>
      <c r="L2" s="7"/>
      <c r="M2" s="8" t="s">
        <v>4</v>
      </c>
    </row>
    <row r="3" spans="1:13" ht="15" customHeight="1" x14ac:dyDescent="0.2">
      <c r="A3" s="1226"/>
      <c r="B3" s="1226"/>
      <c r="C3" s="1226"/>
      <c r="D3" s="1226"/>
      <c r="E3" s="1226"/>
      <c r="F3" s="10">
        <v>2021</v>
      </c>
      <c r="G3" s="10">
        <v>2022</v>
      </c>
      <c r="H3" s="1193" t="s">
        <v>5</v>
      </c>
      <c r="I3" s="10">
        <v>2023</v>
      </c>
      <c r="J3" s="10">
        <v>2024</v>
      </c>
      <c r="K3" s="10">
        <v>2025</v>
      </c>
      <c r="L3" s="10">
        <v>2026</v>
      </c>
      <c r="M3" s="11" t="s">
        <v>6</v>
      </c>
    </row>
    <row r="4" spans="1:13" ht="15" customHeight="1" x14ac:dyDescent="0.2">
      <c r="A4" s="12" t="s">
        <v>7</v>
      </c>
      <c r="B4" s="13"/>
      <c r="C4" s="13"/>
      <c r="D4" s="13"/>
      <c r="E4" s="13"/>
      <c r="F4" s="14">
        <v>103966.90863514006</v>
      </c>
      <c r="G4" s="14">
        <v>107504.29999999997</v>
      </c>
      <c r="H4" s="15">
        <v>7693.1570000005013</v>
      </c>
      <c r="I4" s="16">
        <v>115197.45700000048</v>
      </c>
      <c r="J4" s="16">
        <v>110153.91000000002</v>
      </c>
      <c r="K4" s="16">
        <v>113004.16600000001</v>
      </c>
      <c r="L4" s="16">
        <v>116266.29300000001</v>
      </c>
      <c r="M4" s="17">
        <v>59231.351000000664</v>
      </c>
    </row>
    <row r="5" spans="1:13" ht="15" customHeight="1" x14ac:dyDescent="0.2">
      <c r="A5" s="18"/>
      <c r="B5" s="19" t="s">
        <v>8</v>
      </c>
      <c r="C5" s="19"/>
      <c r="D5" s="19"/>
      <c r="E5" s="19"/>
      <c r="F5" s="21">
        <v>0</v>
      </c>
      <c r="G5" s="21">
        <v>5194.6899999999996</v>
      </c>
      <c r="H5" s="22"/>
      <c r="I5" s="23">
        <v>4194.3059999999996</v>
      </c>
      <c r="J5" s="23">
        <v>1753.5650000000001</v>
      </c>
      <c r="K5" s="23">
        <v>863.68700000000001</v>
      </c>
      <c r="L5" s="23">
        <v>1026.961</v>
      </c>
      <c r="M5" s="24">
        <v>7838.5189999999993</v>
      </c>
    </row>
    <row r="6" spans="1:13" ht="15" customHeight="1" x14ac:dyDescent="0.2">
      <c r="A6" s="18"/>
      <c r="B6" s="19" t="s">
        <v>9</v>
      </c>
      <c r="C6" s="19"/>
      <c r="D6" s="19"/>
      <c r="E6" s="19"/>
      <c r="F6" s="21">
        <v>0</v>
      </c>
      <c r="G6" s="21">
        <v>0</v>
      </c>
      <c r="H6" s="22"/>
      <c r="I6" s="23">
        <v>863.46400000000006</v>
      </c>
      <c r="J6" s="23">
        <v>1296.8200000000002</v>
      </c>
      <c r="K6" s="23">
        <v>1383.1400000000003</v>
      </c>
      <c r="L6" s="23">
        <v>1403.7200000000007</v>
      </c>
      <c r="M6" s="24">
        <v>4947.1440000000011</v>
      </c>
    </row>
    <row r="7" spans="1:13" ht="15" customHeight="1" x14ac:dyDescent="0.2">
      <c r="A7" s="18"/>
      <c r="B7" s="19" t="s">
        <v>10</v>
      </c>
      <c r="C7" s="19"/>
      <c r="D7" s="19"/>
      <c r="E7" s="19"/>
      <c r="F7" s="21"/>
      <c r="G7" s="21">
        <v>0</v>
      </c>
      <c r="H7" s="22"/>
      <c r="I7" s="23">
        <v>1100.4720000000448</v>
      </c>
      <c r="J7" s="23">
        <v>1482.4350000000009</v>
      </c>
      <c r="K7" s="23">
        <v>1867.6510000000003</v>
      </c>
      <c r="L7" s="23">
        <v>2474.172</v>
      </c>
      <c r="M7" s="24">
        <v>6924.7300000000469</v>
      </c>
    </row>
    <row r="8" spans="1:13" ht="15" customHeight="1" x14ac:dyDescent="0.2">
      <c r="A8" s="18"/>
      <c r="B8" s="19" t="s">
        <v>11</v>
      </c>
      <c r="C8" s="19"/>
      <c r="D8" s="19"/>
      <c r="E8" s="19"/>
      <c r="F8" s="21">
        <v>0</v>
      </c>
      <c r="G8" s="21">
        <v>0</v>
      </c>
      <c r="H8" s="22"/>
      <c r="I8" s="23">
        <v>844.76286000000005</v>
      </c>
      <c r="J8" s="23">
        <v>317.842422</v>
      </c>
      <c r="K8" s="23">
        <v>267.92398400000002</v>
      </c>
      <c r="L8" s="23">
        <v>230.00518</v>
      </c>
      <c r="M8" s="24">
        <v>1660.5344460000001</v>
      </c>
    </row>
    <row r="9" spans="1:13" ht="15" customHeight="1" x14ac:dyDescent="0.2">
      <c r="A9" s="18"/>
      <c r="B9" s="19"/>
      <c r="C9" s="19"/>
      <c r="D9" s="19"/>
      <c r="E9" s="19"/>
      <c r="F9" s="21"/>
      <c r="G9" s="21"/>
      <c r="H9" s="22"/>
      <c r="I9" s="23"/>
      <c r="J9" s="23"/>
      <c r="K9" s="23"/>
      <c r="L9" s="23"/>
      <c r="M9" s="24"/>
    </row>
    <row r="10" spans="1:13" ht="15" customHeight="1" x14ac:dyDescent="0.2">
      <c r="A10" s="18"/>
      <c r="B10" s="19" t="s">
        <v>12</v>
      </c>
      <c r="C10" s="19"/>
      <c r="D10" s="19"/>
      <c r="E10" s="19"/>
      <c r="F10" s="21">
        <v>18973.993360990004</v>
      </c>
      <c r="G10" s="21">
        <v>6623.5430000000015</v>
      </c>
      <c r="H10" s="22">
        <v>-3919.3610000000017</v>
      </c>
      <c r="I10" s="23">
        <v>2704.1819999999998</v>
      </c>
      <c r="J10" s="23">
        <v>299.11000000000126</v>
      </c>
      <c r="K10" s="23">
        <v>201.85900000000152</v>
      </c>
      <c r="L10" s="23">
        <v>74.767000000000579</v>
      </c>
      <c r="M10" s="24">
        <v>2203.3669999999988</v>
      </c>
    </row>
    <row r="11" spans="1:13" ht="15" customHeight="1" x14ac:dyDescent="0.2">
      <c r="A11" s="18"/>
      <c r="B11" s="19"/>
      <c r="C11" s="19"/>
      <c r="D11" s="19"/>
      <c r="E11" s="19"/>
      <c r="F11" s="21"/>
      <c r="G11" s="21"/>
      <c r="H11" s="22"/>
      <c r="I11" s="23"/>
      <c r="J11" s="23"/>
      <c r="K11" s="23"/>
      <c r="L11" s="23"/>
      <c r="M11" s="24"/>
    </row>
    <row r="12" spans="1:13" ht="15" customHeight="1" x14ac:dyDescent="0.2">
      <c r="A12" s="19"/>
      <c r="B12" s="25" t="s">
        <v>13</v>
      </c>
      <c r="C12" s="19"/>
      <c r="D12" s="19"/>
      <c r="E12" s="19"/>
      <c r="F12" s="27">
        <v>3182.1523976500007</v>
      </c>
      <c r="G12" s="27">
        <v>3245.905000000002</v>
      </c>
      <c r="H12" s="24">
        <v>404.91400000003068</v>
      </c>
      <c r="I12" s="28">
        <v>3650.8190000000327</v>
      </c>
      <c r="J12" s="28">
        <v>3681.6250000000023</v>
      </c>
      <c r="K12" s="28">
        <v>3706.2250000000022</v>
      </c>
      <c r="L12" s="28">
        <v>3801.3130000000019</v>
      </c>
      <c r="M12" s="24">
        <v>1663.2970000000314</v>
      </c>
    </row>
    <row r="13" spans="1:13" ht="15" customHeight="1" x14ac:dyDescent="0.2">
      <c r="A13" s="19"/>
      <c r="B13" s="19" t="s">
        <v>14</v>
      </c>
      <c r="C13" s="19"/>
      <c r="D13" s="19"/>
      <c r="E13" s="19"/>
      <c r="F13" s="27">
        <v>2836.5348490999991</v>
      </c>
      <c r="G13" s="27">
        <v>2713.126999999999</v>
      </c>
      <c r="H13" s="24">
        <v>604.73700000001418</v>
      </c>
      <c r="I13" s="28">
        <v>3317.8640000000132</v>
      </c>
      <c r="J13" s="28">
        <v>3705.6019999999994</v>
      </c>
      <c r="K13" s="28">
        <v>4191.6939999999995</v>
      </c>
      <c r="L13" s="28">
        <v>4703.1269999999995</v>
      </c>
      <c r="M13" s="24">
        <v>5261.4330000000155</v>
      </c>
    </row>
    <row r="14" spans="1:13" ht="15" customHeight="1" x14ac:dyDescent="0.2">
      <c r="A14" s="18"/>
      <c r="B14" s="19" t="s">
        <v>15</v>
      </c>
      <c r="C14" s="19"/>
      <c r="D14" s="19"/>
      <c r="E14" s="19"/>
      <c r="F14" s="26">
        <v>22530.309666660003</v>
      </c>
      <c r="G14" s="26">
        <v>22756.730000000003</v>
      </c>
      <c r="H14" s="24">
        <v>2727.2449999999953</v>
      </c>
      <c r="I14" s="29">
        <v>25483.974999999999</v>
      </c>
      <c r="J14" s="29">
        <v>28286.981</v>
      </c>
      <c r="K14" s="29">
        <v>30771.205999999998</v>
      </c>
      <c r="L14" s="29">
        <v>32752.565999999999</v>
      </c>
      <c r="M14" s="24">
        <v>8934.3809999999939</v>
      </c>
    </row>
    <row r="15" spans="1:13" ht="15" customHeight="1" x14ac:dyDescent="0.2">
      <c r="A15" s="18"/>
      <c r="B15" s="19" t="s">
        <v>16</v>
      </c>
      <c r="C15" s="19"/>
      <c r="D15" s="19"/>
      <c r="E15" s="19"/>
      <c r="F15" s="27">
        <v>3221.3217761300007</v>
      </c>
      <c r="G15" s="27">
        <v>4299</v>
      </c>
      <c r="H15" s="24">
        <v>4380.625</v>
      </c>
      <c r="I15" s="28">
        <v>8679.625</v>
      </c>
      <c r="J15" s="28">
        <v>7981.3099999999995</v>
      </c>
      <c r="K15" s="28">
        <v>8539.0949999999993</v>
      </c>
      <c r="L15" s="28">
        <v>8313.643</v>
      </c>
      <c r="M15" s="24">
        <v>11139.556999999993</v>
      </c>
    </row>
    <row r="16" spans="1:13" ht="15" customHeight="1" x14ac:dyDescent="0.2">
      <c r="A16" s="12" t="s">
        <v>17</v>
      </c>
      <c r="B16" s="13"/>
      <c r="C16" s="13"/>
      <c r="D16" s="13"/>
      <c r="E16" s="13"/>
      <c r="F16" s="14">
        <v>86018.348130830025</v>
      </c>
      <c r="G16" s="14">
        <v>84409.428999999829</v>
      </c>
      <c r="H16" s="15">
        <v>13678.565000000701</v>
      </c>
      <c r="I16" s="16">
        <v>98087.99400000053</v>
      </c>
      <c r="J16" s="16">
        <v>99902.204999999842</v>
      </c>
      <c r="K16" s="16">
        <v>103390.48899999986</v>
      </c>
      <c r="L16" s="16">
        <v>107491.25299999985</v>
      </c>
      <c r="M16" s="30">
        <v>23206.058000000601</v>
      </c>
    </row>
    <row r="17" spans="1:13" ht="15" customHeight="1" x14ac:dyDescent="0.2">
      <c r="A17" s="31"/>
      <c r="B17" s="32" t="s">
        <v>18</v>
      </c>
      <c r="C17" s="32"/>
      <c r="D17" s="32"/>
      <c r="E17" s="32"/>
      <c r="F17" s="33">
        <v>0</v>
      </c>
      <c r="G17" s="33">
        <v>0</v>
      </c>
      <c r="H17" s="34"/>
      <c r="I17" s="35">
        <v>-1480</v>
      </c>
      <c r="J17" s="35">
        <v>-3850</v>
      </c>
      <c r="K17" s="35">
        <v>-5900</v>
      </c>
      <c r="L17" s="35">
        <v>-7500</v>
      </c>
      <c r="M17" s="36">
        <v>-18730</v>
      </c>
    </row>
    <row r="18" spans="1:13" ht="15" customHeight="1" x14ac:dyDescent="0.2">
      <c r="A18" s="37" t="s">
        <v>19</v>
      </c>
      <c r="B18" s="37"/>
      <c r="C18" s="37"/>
      <c r="D18" s="37"/>
      <c r="E18" s="37"/>
      <c r="F18" s="38">
        <v>-17948.560504310037</v>
      </c>
      <c r="G18" s="38">
        <v>-23094.871000000145</v>
      </c>
      <c r="H18" s="39">
        <v>5985.4080000001995</v>
      </c>
      <c r="I18" s="40">
        <v>-17109.462999999945</v>
      </c>
      <c r="J18" s="40">
        <v>-10251.705000000176</v>
      </c>
      <c r="K18" s="40">
        <v>-9613.6770000001561</v>
      </c>
      <c r="L18" s="40">
        <v>-8775.0400000001537</v>
      </c>
      <c r="M18" s="41">
        <v>-36025.292999999947</v>
      </c>
    </row>
    <row r="19" spans="1:13" ht="15" customHeight="1" x14ac:dyDescent="0.2">
      <c r="A19" s="42" t="s">
        <v>20</v>
      </c>
      <c r="B19" s="43"/>
      <c r="C19" s="43"/>
      <c r="D19" s="43"/>
      <c r="E19" s="43"/>
      <c r="F19" s="44"/>
      <c r="G19" s="44"/>
      <c r="H19" s="44"/>
      <c r="I19" s="44"/>
      <c r="J19" s="44"/>
      <c r="K19" s="44"/>
      <c r="L19" s="44"/>
      <c r="M19" s="45"/>
    </row>
  </sheetData>
  <mergeCells count="1">
    <mergeCell ref="A2:E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789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/>
      <c r="G2" s="4"/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/>
      <c r="G3" s="10"/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84" t="s">
        <v>113</v>
      </c>
      <c r="B4" s="102"/>
      <c r="C4" s="19"/>
      <c r="D4" s="19"/>
      <c r="E4" s="19"/>
      <c r="F4" s="84" t="s">
        <v>87</v>
      </c>
      <c r="G4" s="161"/>
      <c r="H4" s="162">
        <v>748.46400000000006</v>
      </c>
      <c r="I4" s="162">
        <v>1131.8200000000002</v>
      </c>
      <c r="J4" s="162">
        <v>1143.1400000000003</v>
      </c>
      <c r="K4" s="162">
        <v>1163.7200000000007</v>
      </c>
      <c r="L4" s="133">
        <v>4187.1440000000011</v>
      </c>
    </row>
    <row r="5" spans="1:12" ht="15" customHeight="1" x14ac:dyDescent="0.25">
      <c r="A5" s="84" t="s">
        <v>114</v>
      </c>
      <c r="B5" s="160"/>
      <c r="C5" s="19"/>
      <c r="D5" s="19"/>
      <c r="E5" s="19"/>
      <c r="F5" s="84" t="s">
        <v>117</v>
      </c>
      <c r="G5" s="84"/>
      <c r="H5" s="29">
        <v>60</v>
      </c>
      <c r="I5" s="29">
        <v>90</v>
      </c>
      <c r="J5" s="29">
        <v>90</v>
      </c>
      <c r="K5" s="29">
        <v>90</v>
      </c>
      <c r="L5" s="133">
        <v>330</v>
      </c>
    </row>
    <row r="6" spans="1:12" ht="15" customHeight="1" x14ac:dyDescent="0.25">
      <c r="A6" s="84" t="s">
        <v>115</v>
      </c>
      <c r="B6" s="160"/>
      <c r="C6" s="19"/>
      <c r="D6" s="19"/>
      <c r="E6" s="19"/>
      <c r="F6" s="84" t="s">
        <v>96</v>
      </c>
      <c r="G6" s="84"/>
      <c r="H6" s="29">
        <v>40</v>
      </c>
      <c r="I6" s="29">
        <v>60</v>
      </c>
      <c r="J6" s="29">
        <v>60</v>
      </c>
      <c r="K6" s="29">
        <v>60</v>
      </c>
      <c r="L6" s="133">
        <v>220</v>
      </c>
    </row>
    <row r="7" spans="1:12" ht="15" customHeight="1" x14ac:dyDescent="0.2">
      <c r="A7" s="84" t="s">
        <v>116</v>
      </c>
      <c r="B7" s="102"/>
      <c r="C7" s="19"/>
      <c r="D7" s="19"/>
      <c r="E7" s="19"/>
      <c r="F7" s="84" t="s">
        <v>118</v>
      </c>
      <c r="G7" s="84"/>
      <c r="H7" s="29">
        <v>15</v>
      </c>
      <c r="I7" s="29">
        <v>15</v>
      </c>
      <c r="J7" s="29">
        <v>90</v>
      </c>
      <c r="K7" s="29">
        <v>90</v>
      </c>
      <c r="L7" s="133">
        <v>210</v>
      </c>
    </row>
    <row r="8" spans="1:12" ht="15" customHeight="1" x14ac:dyDescent="0.2">
      <c r="A8" s="37" t="s">
        <v>9</v>
      </c>
      <c r="B8" s="37"/>
      <c r="C8" s="37"/>
      <c r="D8" s="37"/>
      <c r="E8" s="37"/>
      <c r="F8" s="141"/>
      <c r="G8" s="141"/>
      <c r="H8" s="40">
        <v>863.46400000000006</v>
      </c>
      <c r="I8" s="40">
        <v>1296.8200000000002</v>
      </c>
      <c r="J8" s="40">
        <v>1383.1400000000003</v>
      </c>
      <c r="K8" s="40">
        <v>1403.7200000000007</v>
      </c>
      <c r="L8" s="142">
        <v>4947.1440000000011</v>
      </c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790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/>
      <c r="G2" s="4"/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/>
      <c r="G3" s="10"/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19" t="s">
        <v>50</v>
      </c>
      <c r="B4" s="19"/>
      <c r="C4" s="19"/>
      <c r="D4" s="19"/>
      <c r="E4" s="19"/>
      <c r="F4" s="84"/>
      <c r="G4" s="84"/>
      <c r="H4" s="29">
        <v>680.0000000000141</v>
      </c>
      <c r="I4" s="29">
        <v>1090.0000000000009</v>
      </c>
      <c r="J4" s="29">
        <v>1490.0000000000005</v>
      </c>
      <c r="K4" s="29">
        <v>2001.4330000000004</v>
      </c>
      <c r="L4" s="133">
        <v>5261.4330000000155</v>
      </c>
    </row>
    <row r="5" spans="1:12" ht="15" customHeight="1" x14ac:dyDescent="0.2">
      <c r="A5" s="19" t="s">
        <v>49</v>
      </c>
      <c r="B5" s="19"/>
      <c r="C5" s="19"/>
      <c r="D5" s="19"/>
      <c r="E5" s="19"/>
      <c r="F5" s="84"/>
      <c r="G5" s="84"/>
      <c r="H5" s="29">
        <v>420.47200000003068</v>
      </c>
      <c r="I5" s="29">
        <v>392.43499999999995</v>
      </c>
      <c r="J5" s="29">
        <v>377.65099999999984</v>
      </c>
      <c r="K5" s="29">
        <v>472.73900000000003</v>
      </c>
      <c r="L5" s="133">
        <v>1663.2970000000305</v>
      </c>
    </row>
    <row r="6" spans="1:12" ht="15" customHeight="1" x14ac:dyDescent="0.2">
      <c r="A6" s="37" t="s">
        <v>10</v>
      </c>
      <c r="B6" s="37"/>
      <c r="C6" s="37"/>
      <c r="D6" s="37"/>
      <c r="E6" s="37"/>
      <c r="F6" s="141"/>
      <c r="G6" s="141"/>
      <c r="H6" s="40">
        <v>1100.4720000000448</v>
      </c>
      <c r="I6" s="40">
        <v>1482.4350000000009</v>
      </c>
      <c r="J6" s="40">
        <v>1867.6510000000003</v>
      </c>
      <c r="K6" s="40">
        <v>2474.1720000000005</v>
      </c>
      <c r="L6" s="142">
        <v>6924.7300000000469</v>
      </c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6" width="8.875" style="1" customWidth="1"/>
    <col min="17" max="16384" width="11" style="1"/>
  </cols>
  <sheetData>
    <row r="1" spans="1:11" ht="15" customHeight="1" x14ac:dyDescent="0.2">
      <c r="A1" s="1" t="s">
        <v>791</v>
      </c>
    </row>
    <row r="2" spans="1:11" ht="15" customHeight="1" x14ac:dyDescent="0.2">
      <c r="A2" s="1225" t="s">
        <v>34</v>
      </c>
      <c r="B2" s="1229"/>
      <c r="C2" s="1229"/>
      <c r="D2" s="1229"/>
      <c r="E2" s="1229"/>
      <c r="F2" s="73"/>
      <c r="G2" s="6" t="s">
        <v>1</v>
      </c>
      <c r="H2" s="7" t="s">
        <v>3</v>
      </c>
      <c r="I2" s="7"/>
      <c r="J2" s="7"/>
      <c r="K2" s="75" t="s">
        <v>35</v>
      </c>
    </row>
    <row r="3" spans="1:11" ht="15" customHeight="1" x14ac:dyDescent="0.2">
      <c r="A3" s="1230"/>
      <c r="B3" s="1230"/>
      <c r="C3" s="1230"/>
      <c r="D3" s="1230"/>
      <c r="E3" s="1230"/>
      <c r="F3" s="10"/>
      <c r="G3" s="10">
        <v>2023</v>
      </c>
      <c r="H3" s="10">
        <v>2024</v>
      </c>
      <c r="I3" s="10">
        <v>2025</v>
      </c>
      <c r="J3" s="10">
        <v>2026</v>
      </c>
      <c r="K3" s="11" t="s">
        <v>36</v>
      </c>
    </row>
    <row r="4" spans="1:11" ht="15" customHeight="1" x14ac:dyDescent="0.2">
      <c r="A4" s="19" t="s">
        <v>119</v>
      </c>
      <c r="B4" s="19"/>
      <c r="C4" s="19"/>
      <c r="D4" s="19"/>
      <c r="E4" s="19"/>
      <c r="F4" s="19" t="s">
        <v>86</v>
      </c>
      <c r="G4" s="162">
        <v>88</v>
      </c>
      <c r="H4" s="162">
        <v>88</v>
      </c>
      <c r="I4" s="162">
        <v>38</v>
      </c>
      <c r="J4" s="162"/>
      <c r="K4" s="87">
        <v>214</v>
      </c>
    </row>
    <row r="5" spans="1:11" ht="15" customHeight="1" x14ac:dyDescent="0.2">
      <c r="A5" s="19" t="s">
        <v>120</v>
      </c>
      <c r="B5" s="19"/>
      <c r="C5" s="19"/>
      <c r="D5" s="19"/>
      <c r="E5" s="19"/>
      <c r="F5" s="19" t="s">
        <v>86</v>
      </c>
      <c r="G5" s="162">
        <v>570</v>
      </c>
      <c r="H5" s="162"/>
      <c r="I5" s="162"/>
      <c r="J5" s="162"/>
      <c r="K5" s="87">
        <v>570</v>
      </c>
    </row>
    <row r="6" spans="1:11" ht="15" customHeight="1" x14ac:dyDescent="0.2">
      <c r="A6" s="19" t="s">
        <v>121</v>
      </c>
      <c r="B6" s="19"/>
      <c r="C6" s="19"/>
      <c r="D6" s="19"/>
      <c r="E6" s="19"/>
      <c r="F6" s="19" t="s">
        <v>126</v>
      </c>
      <c r="G6" s="162">
        <v>90.762860000000003</v>
      </c>
      <c r="H6" s="162">
        <v>99.842421999999999</v>
      </c>
      <c r="I6" s="162">
        <v>99.923984000000004</v>
      </c>
      <c r="J6" s="162">
        <v>100.00518</v>
      </c>
      <c r="K6" s="87">
        <v>390.534446</v>
      </c>
    </row>
    <row r="7" spans="1:11" ht="15" customHeight="1" x14ac:dyDescent="0.2">
      <c r="A7" s="19" t="s">
        <v>122</v>
      </c>
      <c r="B7" s="19"/>
      <c r="C7" s="19"/>
      <c r="D7" s="19"/>
      <c r="E7" s="19"/>
      <c r="F7" s="19" t="s">
        <v>127</v>
      </c>
      <c r="G7" s="162">
        <v>30</v>
      </c>
      <c r="H7" s="162">
        <v>30</v>
      </c>
      <c r="I7" s="162">
        <v>30</v>
      </c>
      <c r="J7" s="162">
        <v>30</v>
      </c>
      <c r="K7" s="87">
        <v>120</v>
      </c>
    </row>
    <row r="8" spans="1:11" ht="15" customHeight="1" x14ac:dyDescent="0.2">
      <c r="A8" s="19" t="s">
        <v>123</v>
      </c>
      <c r="B8" s="19"/>
      <c r="C8" s="19"/>
      <c r="D8" s="19"/>
      <c r="E8" s="19"/>
      <c r="F8" s="19" t="s">
        <v>86</v>
      </c>
      <c r="G8" s="162">
        <v>16</v>
      </c>
      <c r="H8" s="162"/>
      <c r="I8" s="162"/>
      <c r="J8" s="162"/>
      <c r="K8" s="87"/>
    </row>
    <row r="9" spans="1:11" ht="15" customHeight="1" x14ac:dyDescent="0.2">
      <c r="A9" s="32" t="s">
        <v>124</v>
      </c>
      <c r="B9" s="32"/>
      <c r="C9" s="32"/>
      <c r="D9" s="32"/>
      <c r="E9" s="32"/>
      <c r="F9" s="32" t="s">
        <v>128</v>
      </c>
      <c r="G9" s="165">
        <v>50</v>
      </c>
      <c r="H9" s="165">
        <v>100</v>
      </c>
      <c r="I9" s="165">
        <v>100</v>
      </c>
      <c r="J9" s="165">
        <v>100</v>
      </c>
      <c r="K9" s="87">
        <v>350</v>
      </c>
    </row>
    <row r="10" spans="1:11" ht="15" customHeight="1" x14ac:dyDescent="0.2">
      <c r="A10" s="37" t="s">
        <v>11</v>
      </c>
      <c r="B10" s="37"/>
      <c r="C10" s="37"/>
      <c r="D10" s="37"/>
      <c r="E10" s="37"/>
      <c r="F10" s="163"/>
      <c r="G10" s="166">
        <v>844.76286000000005</v>
      </c>
      <c r="H10" s="166">
        <v>317.842422</v>
      </c>
      <c r="I10" s="166">
        <v>267.92398400000002</v>
      </c>
      <c r="J10" s="166">
        <v>230.00518</v>
      </c>
      <c r="K10" s="142">
        <v>1660.5344460000001</v>
      </c>
    </row>
    <row r="11" spans="1:11" ht="15" customHeight="1" x14ac:dyDescent="0.2">
      <c r="A11" s="18" t="s">
        <v>125</v>
      </c>
      <c r="B11" s="18"/>
      <c r="C11" s="18"/>
      <c r="D11" s="18"/>
      <c r="E11" s="18"/>
      <c r="F11" s="164"/>
      <c r="G11" s="164"/>
      <c r="H11" s="164"/>
      <c r="I11" s="164"/>
      <c r="J11" s="164"/>
      <c r="K11" s="164"/>
    </row>
  </sheetData>
  <mergeCells count="1">
    <mergeCell ref="A2:E3"/>
  </mergeCells>
  <pageMargins left="0.7" right="0.7" top="0.78740157499999996" bottom="0.78740157499999996" header="0.3" footer="0.3"/>
  <pageSetup paperSize="9" scale="88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792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/>
      <c r="G2" s="4" t="s">
        <v>1</v>
      </c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/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167" t="s">
        <v>129</v>
      </c>
      <c r="B4" s="168"/>
      <c r="C4" s="168"/>
      <c r="D4" s="168"/>
      <c r="E4" s="168"/>
      <c r="F4" s="102" t="s">
        <v>140</v>
      </c>
      <c r="G4" s="173">
        <v>55.4</v>
      </c>
      <c r="H4" s="177">
        <v>95.3</v>
      </c>
      <c r="I4" s="177">
        <v>95.3</v>
      </c>
      <c r="J4" s="177">
        <v>75.3</v>
      </c>
      <c r="K4" s="177">
        <v>70.3</v>
      </c>
      <c r="L4" s="82">
        <v>336.2</v>
      </c>
    </row>
    <row r="5" spans="1:12" ht="15" customHeight="1" x14ac:dyDescent="0.2">
      <c r="A5" s="169"/>
      <c r="B5" s="170" t="s">
        <v>130</v>
      </c>
      <c r="C5" s="170"/>
      <c r="D5" s="170"/>
      <c r="E5" s="170"/>
      <c r="F5" s="174"/>
      <c r="G5" s="174">
        <v>0</v>
      </c>
      <c r="H5" s="178">
        <v>39.966999999999999</v>
      </c>
      <c r="I5" s="178">
        <v>51.451999999999998</v>
      </c>
      <c r="J5" s="178">
        <v>31.018999999999998</v>
      </c>
      <c r="K5" s="178">
        <v>26.018999999999998</v>
      </c>
      <c r="L5" s="93">
        <v>148.45699999999999</v>
      </c>
    </row>
    <row r="6" spans="1:12" ht="15" customHeight="1" x14ac:dyDescent="0.2">
      <c r="A6" s="171" t="s">
        <v>131</v>
      </c>
      <c r="B6" s="171"/>
      <c r="C6" s="171"/>
      <c r="D6" s="171"/>
      <c r="E6" s="171"/>
      <c r="F6" s="102" t="s">
        <v>141</v>
      </c>
      <c r="G6" s="175">
        <v>0</v>
      </c>
      <c r="H6" s="179">
        <v>500</v>
      </c>
      <c r="I6" s="179">
        <v>0</v>
      </c>
      <c r="J6" s="179">
        <v>0</v>
      </c>
      <c r="K6" s="179">
        <v>0</v>
      </c>
      <c r="L6" s="133">
        <v>500</v>
      </c>
    </row>
    <row r="7" spans="1:12" ht="15" customHeight="1" x14ac:dyDescent="0.2">
      <c r="A7" s="102" t="s">
        <v>132</v>
      </c>
      <c r="B7" s="13"/>
      <c r="C7" s="13"/>
      <c r="D7" s="13"/>
      <c r="E7" s="13"/>
      <c r="F7" s="13"/>
      <c r="G7" s="173">
        <v>73</v>
      </c>
      <c r="H7" s="180">
        <v>136</v>
      </c>
      <c r="I7" s="180">
        <v>120</v>
      </c>
      <c r="J7" s="180">
        <v>15</v>
      </c>
      <c r="K7" s="180">
        <v>10</v>
      </c>
      <c r="L7" s="93">
        <v>281</v>
      </c>
    </row>
    <row r="8" spans="1:12" ht="15" customHeight="1" x14ac:dyDescent="0.2">
      <c r="A8" s="25"/>
      <c r="B8" s="25" t="s">
        <v>133</v>
      </c>
      <c r="C8" s="25"/>
      <c r="D8" s="25"/>
      <c r="E8" s="25"/>
      <c r="F8" s="161"/>
      <c r="G8" s="161">
        <v>40</v>
      </c>
      <c r="H8" s="162">
        <v>30</v>
      </c>
      <c r="I8" s="162">
        <v>30</v>
      </c>
      <c r="J8" s="162"/>
      <c r="K8" s="162"/>
      <c r="L8" s="87">
        <v>60</v>
      </c>
    </row>
    <row r="9" spans="1:12" ht="15" customHeight="1" x14ac:dyDescent="0.2">
      <c r="A9" s="25"/>
      <c r="B9" s="25" t="s">
        <v>134</v>
      </c>
      <c r="C9" s="25"/>
      <c r="D9" s="25"/>
      <c r="E9" s="25"/>
      <c r="F9" s="161"/>
      <c r="G9" s="161">
        <v>20</v>
      </c>
      <c r="H9" s="162">
        <v>50</v>
      </c>
      <c r="I9" s="162">
        <v>50</v>
      </c>
      <c r="J9" s="162"/>
      <c r="K9" s="162"/>
      <c r="L9" s="87">
        <v>100</v>
      </c>
    </row>
    <row r="10" spans="1:12" ht="15" customHeight="1" x14ac:dyDescent="0.2">
      <c r="A10" s="25"/>
      <c r="B10" s="25" t="s">
        <v>135</v>
      </c>
      <c r="C10" s="25"/>
      <c r="D10" s="25"/>
      <c r="E10" s="25"/>
      <c r="F10" s="161"/>
      <c r="G10" s="161"/>
      <c r="H10" s="162">
        <v>25</v>
      </c>
      <c r="I10" s="162">
        <v>25</v>
      </c>
      <c r="J10" s="162"/>
      <c r="K10" s="162"/>
      <c r="L10" s="87">
        <v>50</v>
      </c>
    </row>
    <row r="11" spans="1:12" ht="15" customHeight="1" x14ac:dyDescent="0.2">
      <c r="A11" s="25"/>
      <c r="B11" s="25" t="s">
        <v>136</v>
      </c>
      <c r="C11" s="25"/>
      <c r="D11" s="25"/>
      <c r="E11" s="25"/>
      <c r="F11" s="161"/>
      <c r="G11" s="161">
        <v>8</v>
      </c>
      <c r="H11" s="162">
        <v>16</v>
      </c>
      <c r="I11" s="162"/>
      <c r="J11" s="162"/>
      <c r="K11" s="162"/>
      <c r="L11" s="87">
        <v>16</v>
      </c>
    </row>
    <row r="12" spans="1:12" ht="15" customHeight="1" x14ac:dyDescent="0.2">
      <c r="A12" s="25"/>
      <c r="B12" s="25" t="s">
        <v>137</v>
      </c>
      <c r="C12" s="25"/>
      <c r="D12" s="25"/>
      <c r="E12" s="25"/>
      <c r="F12" s="161"/>
      <c r="G12" s="161">
        <v>5</v>
      </c>
      <c r="H12" s="162">
        <v>15</v>
      </c>
      <c r="I12" s="162">
        <v>15</v>
      </c>
      <c r="J12" s="162">
        <v>15</v>
      </c>
      <c r="K12" s="162">
        <v>10</v>
      </c>
      <c r="L12" s="87">
        <v>55</v>
      </c>
    </row>
    <row r="13" spans="1:12" ht="15" customHeight="1" x14ac:dyDescent="0.2">
      <c r="A13" s="172"/>
      <c r="B13" s="172" t="s">
        <v>138</v>
      </c>
      <c r="C13" s="172"/>
      <c r="D13" s="172"/>
      <c r="E13" s="172"/>
      <c r="F13" s="102"/>
      <c r="G13" s="176"/>
      <c r="H13" s="181">
        <v>128</v>
      </c>
      <c r="I13" s="181">
        <v>120</v>
      </c>
      <c r="J13" s="181">
        <v>15</v>
      </c>
      <c r="K13" s="181">
        <v>10</v>
      </c>
      <c r="L13" s="182">
        <v>273</v>
      </c>
    </row>
    <row r="14" spans="1:12" ht="15" customHeight="1" x14ac:dyDescent="0.2">
      <c r="A14" s="102" t="s">
        <v>139</v>
      </c>
      <c r="B14" s="13"/>
      <c r="C14" s="13"/>
      <c r="D14" s="13"/>
      <c r="E14" s="13"/>
      <c r="F14" s="13" t="s">
        <v>128</v>
      </c>
      <c r="G14" s="173">
        <v>142.5</v>
      </c>
      <c r="H14" s="180">
        <v>247.5</v>
      </c>
      <c r="I14" s="180">
        <v>200</v>
      </c>
      <c r="J14" s="180">
        <v>200</v>
      </c>
      <c r="K14" s="180">
        <v>200</v>
      </c>
      <c r="L14" s="93">
        <v>847.5</v>
      </c>
    </row>
    <row r="15" spans="1:12" ht="15" customHeight="1" x14ac:dyDescent="0.2">
      <c r="A15" s="169"/>
      <c r="B15" s="170" t="s">
        <v>130</v>
      </c>
      <c r="C15" s="170"/>
      <c r="D15" s="170"/>
      <c r="E15" s="170"/>
      <c r="F15" s="174"/>
      <c r="G15" s="174"/>
      <c r="H15" s="178">
        <v>105</v>
      </c>
      <c r="I15" s="178">
        <v>57.5</v>
      </c>
      <c r="J15" s="178">
        <v>57.5</v>
      </c>
      <c r="K15" s="178">
        <v>57.5</v>
      </c>
      <c r="L15" s="93">
        <v>277.5</v>
      </c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793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 t="s">
        <v>0</v>
      </c>
      <c r="G2" s="4" t="s">
        <v>1</v>
      </c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>
        <v>2021</v>
      </c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102" t="s">
        <v>142</v>
      </c>
      <c r="B4" s="102"/>
      <c r="C4" s="102"/>
      <c r="D4" s="102"/>
      <c r="E4" s="102"/>
      <c r="F4" s="175">
        <v>15089.550794069999</v>
      </c>
      <c r="G4" s="175">
        <v>5571.0429999999978</v>
      </c>
      <c r="H4" s="179">
        <v>2704.1819999999998</v>
      </c>
      <c r="I4" s="179">
        <v>299.11000000000126</v>
      </c>
      <c r="J4" s="179">
        <v>201.85900000000152</v>
      </c>
      <c r="K4" s="179">
        <v>74.767000000000579</v>
      </c>
      <c r="L4" s="133">
        <v>3279.9180000000033</v>
      </c>
    </row>
    <row r="5" spans="1:12" ht="15" customHeight="1" x14ac:dyDescent="0.2">
      <c r="A5" s="19"/>
      <c r="B5" s="19" t="s">
        <v>143</v>
      </c>
      <c r="C5" s="19"/>
      <c r="D5" s="19"/>
      <c r="E5" s="19"/>
      <c r="F5" s="161">
        <v>4.3049063899999993</v>
      </c>
      <c r="G5" s="161">
        <v>4.5</v>
      </c>
      <c r="H5" s="162">
        <v>4.5</v>
      </c>
      <c r="I5" s="162">
        <v>0</v>
      </c>
      <c r="J5" s="162">
        <v>0</v>
      </c>
      <c r="K5" s="162">
        <v>0</v>
      </c>
      <c r="L5" s="133">
        <v>4.5</v>
      </c>
    </row>
    <row r="6" spans="1:12" ht="15" customHeight="1" x14ac:dyDescent="0.2">
      <c r="A6" s="19"/>
      <c r="B6" s="19" t="s">
        <v>144</v>
      </c>
      <c r="C6" s="19"/>
      <c r="D6" s="19"/>
      <c r="E6" s="19"/>
      <c r="F6" s="161">
        <v>180.16120587999998</v>
      </c>
      <c r="G6" s="161">
        <v>20</v>
      </c>
      <c r="H6" s="162">
        <v>6</v>
      </c>
      <c r="I6" s="162">
        <v>0</v>
      </c>
      <c r="J6" s="162">
        <v>0</v>
      </c>
      <c r="K6" s="162">
        <v>0</v>
      </c>
      <c r="L6" s="133">
        <v>6</v>
      </c>
    </row>
    <row r="7" spans="1:12" ht="15" customHeight="1" x14ac:dyDescent="0.2">
      <c r="A7" s="19"/>
      <c r="B7" s="19" t="s">
        <v>145</v>
      </c>
      <c r="C7" s="19"/>
      <c r="D7" s="19"/>
      <c r="E7" s="19"/>
      <c r="F7" s="161">
        <v>399.59712373000002</v>
      </c>
      <c r="G7" s="161">
        <v>375</v>
      </c>
      <c r="H7" s="162">
        <v>30.5</v>
      </c>
      <c r="I7" s="162">
        <v>0</v>
      </c>
      <c r="J7" s="162">
        <v>0</v>
      </c>
      <c r="K7" s="162">
        <v>0</v>
      </c>
      <c r="L7" s="133">
        <v>30.5</v>
      </c>
    </row>
    <row r="8" spans="1:12" ht="15" customHeight="1" x14ac:dyDescent="0.2">
      <c r="A8" s="19"/>
      <c r="B8" s="19" t="s">
        <v>146</v>
      </c>
      <c r="C8" s="19"/>
      <c r="D8" s="19"/>
      <c r="E8" s="19"/>
      <c r="F8" s="161">
        <v>40.029510800000004</v>
      </c>
      <c r="G8" s="161">
        <v>0</v>
      </c>
      <c r="H8" s="162">
        <v>30</v>
      </c>
      <c r="I8" s="162">
        <v>0</v>
      </c>
      <c r="J8" s="162">
        <v>0</v>
      </c>
      <c r="K8" s="162">
        <v>0</v>
      </c>
      <c r="L8" s="133">
        <v>30</v>
      </c>
    </row>
    <row r="9" spans="1:12" ht="15" customHeight="1" x14ac:dyDescent="0.2">
      <c r="A9" s="102"/>
      <c r="B9" s="19" t="s">
        <v>147</v>
      </c>
      <c r="C9" s="19"/>
      <c r="D9" s="19"/>
      <c r="E9" s="19"/>
      <c r="F9" s="161">
        <v>3871.4305269199999</v>
      </c>
      <c r="G9" s="161">
        <v>3041.3919999999998</v>
      </c>
      <c r="H9" s="162">
        <v>1201.8</v>
      </c>
      <c r="I9" s="162">
        <v>99.999999999999773</v>
      </c>
      <c r="J9" s="162"/>
      <c r="K9" s="162"/>
      <c r="L9" s="133">
        <v>1301.7999999999997</v>
      </c>
    </row>
    <row r="10" spans="1:12" ht="15" customHeight="1" x14ac:dyDescent="0.2">
      <c r="A10" s="104"/>
      <c r="B10" s="183"/>
      <c r="C10" s="183" t="s">
        <v>148</v>
      </c>
      <c r="D10" s="183"/>
      <c r="E10" s="183"/>
      <c r="F10" s="184">
        <v>366.74617289999998</v>
      </c>
      <c r="G10" s="184">
        <v>1100.3</v>
      </c>
      <c r="H10" s="185">
        <v>301.8</v>
      </c>
      <c r="I10" s="185">
        <v>100</v>
      </c>
      <c r="J10" s="185"/>
      <c r="K10" s="185"/>
      <c r="L10" s="133"/>
    </row>
    <row r="11" spans="1:12" ht="15" customHeight="1" x14ac:dyDescent="0.2">
      <c r="A11" s="104"/>
      <c r="B11" s="183"/>
      <c r="C11" s="183" t="s">
        <v>149</v>
      </c>
      <c r="D11" s="183"/>
      <c r="E11" s="183"/>
      <c r="F11" s="184">
        <v>1243.6106930000001</v>
      </c>
      <c r="G11" s="184">
        <v>791.09199999999998</v>
      </c>
      <c r="H11" s="185">
        <v>200</v>
      </c>
      <c r="I11" s="185"/>
      <c r="J11" s="185"/>
      <c r="K11" s="185"/>
      <c r="L11" s="133"/>
    </row>
    <row r="12" spans="1:12" ht="15" customHeight="1" x14ac:dyDescent="0.2">
      <c r="A12" s="104"/>
      <c r="B12" s="183"/>
      <c r="C12" s="183" t="s">
        <v>150</v>
      </c>
      <c r="D12" s="183"/>
      <c r="E12" s="183"/>
      <c r="F12" s="184">
        <v>1043.63132868</v>
      </c>
      <c r="G12" s="184">
        <v>200</v>
      </c>
      <c r="H12" s="185">
        <v>400</v>
      </c>
      <c r="I12" s="185"/>
      <c r="J12" s="185"/>
      <c r="K12" s="185"/>
      <c r="L12" s="133"/>
    </row>
    <row r="13" spans="1:12" ht="15" customHeight="1" x14ac:dyDescent="0.2">
      <c r="A13" s="104"/>
      <c r="B13" s="183"/>
      <c r="C13" s="183" t="s">
        <v>151</v>
      </c>
      <c r="D13" s="183"/>
      <c r="E13" s="183"/>
      <c r="F13" s="184">
        <v>990.09853579000003</v>
      </c>
      <c r="G13" s="184">
        <v>950</v>
      </c>
      <c r="H13" s="185">
        <v>300</v>
      </c>
      <c r="I13" s="185"/>
      <c r="J13" s="185"/>
      <c r="K13" s="185"/>
      <c r="L13" s="133"/>
    </row>
    <row r="14" spans="1:12" ht="15" customHeight="1" x14ac:dyDescent="0.2">
      <c r="A14" s="102"/>
      <c r="B14" s="19" t="s">
        <v>152</v>
      </c>
      <c r="C14" s="19"/>
      <c r="D14" s="19"/>
      <c r="E14" s="19"/>
      <c r="F14" s="161">
        <v>271.15800861000002</v>
      </c>
      <c r="G14" s="161">
        <v>306.35399999999998</v>
      </c>
      <c r="H14" s="162">
        <v>239.84</v>
      </c>
      <c r="I14" s="162">
        <v>0.99399999999996846</v>
      </c>
      <c r="J14" s="162"/>
      <c r="K14" s="162"/>
      <c r="L14" s="133">
        <v>240.83399999999997</v>
      </c>
    </row>
    <row r="15" spans="1:12" ht="15" customHeight="1" x14ac:dyDescent="0.2">
      <c r="A15" s="104"/>
      <c r="B15" s="183"/>
      <c r="C15" s="183" t="s">
        <v>153</v>
      </c>
      <c r="D15" s="183"/>
      <c r="E15" s="183"/>
      <c r="F15" s="184">
        <v>0</v>
      </c>
      <c r="G15" s="184">
        <v>65.56</v>
      </c>
      <c r="H15" s="185">
        <v>118.14000000000001</v>
      </c>
      <c r="I15" s="185"/>
      <c r="J15" s="185"/>
      <c r="K15" s="185"/>
      <c r="L15" s="133">
        <v>118.14000000000001</v>
      </c>
    </row>
    <row r="16" spans="1:12" ht="15" customHeight="1" x14ac:dyDescent="0.2">
      <c r="A16" s="104"/>
      <c r="B16" s="183"/>
      <c r="C16" s="183" t="s">
        <v>154</v>
      </c>
      <c r="D16" s="183"/>
      <c r="E16" s="183"/>
      <c r="F16" s="184">
        <v>245.0405212</v>
      </c>
      <c r="G16" s="184">
        <v>238</v>
      </c>
      <c r="H16" s="185">
        <v>119.99999999999999</v>
      </c>
      <c r="I16" s="185"/>
      <c r="J16" s="185"/>
      <c r="K16" s="185"/>
      <c r="L16" s="133">
        <v>119.99999999999999</v>
      </c>
    </row>
    <row r="17" spans="1:12" ht="15" customHeight="1" x14ac:dyDescent="0.2">
      <c r="A17" s="102"/>
      <c r="B17" s="19" t="s">
        <v>155</v>
      </c>
      <c r="C17" s="19"/>
      <c r="D17" s="19"/>
      <c r="E17" s="19"/>
      <c r="F17" s="161">
        <v>7.8927676500000006</v>
      </c>
      <c r="G17" s="161">
        <v>31.35</v>
      </c>
      <c r="H17" s="162">
        <v>17.75</v>
      </c>
      <c r="I17" s="162">
        <v>0</v>
      </c>
      <c r="J17" s="162">
        <v>0</v>
      </c>
      <c r="K17" s="162">
        <v>0</v>
      </c>
      <c r="L17" s="133">
        <v>17.75</v>
      </c>
    </row>
    <row r="18" spans="1:12" ht="15" customHeight="1" x14ac:dyDescent="0.2">
      <c r="A18" s="102"/>
      <c r="B18" s="19" t="s">
        <v>156</v>
      </c>
      <c r="C18" s="19"/>
      <c r="D18" s="19"/>
      <c r="E18" s="19"/>
      <c r="F18" s="161">
        <v>1226.2993252599999</v>
      </c>
      <c r="G18" s="161">
        <v>52.879000000000005</v>
      </c>
      <c r="H18" s="162">
        <v>45.207000000000001</v>
      </c>
      <c r="I18" s="162">
        <v>1.3000000000000931E-2</v>
      </c>
      <c r="J18" s="162">
        <v>7.0000000000007036E-3</v>
      </c>
      <c r="K18" s="162">
        <v>3.0000000000028068E-3</v>
      </c>
      <c r="L18" s="133">
        <v>45.23</v>
      </c>
    </row>
    <row r="19" spans="1:12" ht="15" customHeight="1" x14ac:dyDescent="0.2">
      <c r="A19" s="104"/>
      <c r="B19" s="183"/>
      <c r="C19" s="183" t="s">
        <v>157</v>
      </c>
      <c r="D19" s="183"/>
      <c r="E19" s="183"/>
      <c r="F19" s="184">
        <v>0</v>
      </c>
      <c r="G19" s="184">
        <v>49.929000000000002</v>
      </c>
      <c r="H19" s="185">
        <v>44</v>
      </c>
      <c r="I19" s="185">
        <v>0</v>
      </c>
      <c r="J19" s="185">
        <v>0</v>
      </c>
      <c r="K19" s="185">
        <v>0</v>
      </c>
      <c r="L19" s="133">
        <v>44</v>
      </c>
    </row>
    <row r="20" spans="1:12" ht="15" customHeight="1" x14ac:dyDescent="0.2">
      <c r="A20" s="102"/>
      <c r="B20" s="19" t="s">
        <v>158</v>
      </c>
      <c r="C20" s="19"/>
      <c r="D20" s="19"/>
      <c r="E20" s="19"/>
      <c r="F20" s="161">
        <v>135</v>
      </c>
      <c r="G20" s="161">
        <v>47.7</v>
      </c>
      <c r="H20" s="162">
        <v>0</v>
      </c>
      <c r="I20" s="162">
        <v>0</v>
      </c>
      <c r="J20" s="162">
        <v>0</v>
      </c>
      <c r="K20" s="162">
        <v>0</v>
      </c>
      <c r="L20" s="133">
        <v>0</v>
      </c>
    </row>
    <row r="21" spans="1:12" ht="15" customHeight="1" x14ac:dyDescent="0.2">
      <c r="A21" s="102"/>
      <c r="B21" s="19" t="s">
        <v>159</v>
      </c>
      <c r="C21" s="19"/>
      <c r="D21" s="19"/>
      <c r="E21" s="19"/>
      <c r="F21" s="161">
        <v>272.02638313000006</v>
      </c>
      <c r="G21" s="161">
        <v>0.58499999999999996</v>
      </c>
      <c r="H21" s="162">
        <v>0</v>
      </c>
      <c r="I21" s="162">
        <v>0</v>
      </c>
      <c r="J21" s="162">
        <v>0</v>
      </c>
      <c r="K21" s="162">
        <v>0</v>
      </c>
      <c r="L21" s="133">
        <v>0</v>
      </c>
    </row>
    <row r="22" spans="1:12" ht="15" customHeight="1" x14ac:dyDescent="0.2">
      <c r="A22" s="102"/>
      <c r="B22" s="19" t="s">
        <v>160</v>
      </c>
      <c r="C22" s="19"/>
      <c r="D22" s="19"/>
      <c r="E22" s="19"/>
      <c r="F22" s="161">
        <v>561.08435731999998</v>
      </c>
      <c r="G22" s="161">
        <v>100.5</v>
      </c>
      <c r="H22" s="162">
        <v>49.192</v>
      </c>
      <c r="I22" s="162">
        <v>0.40000000000000568</v>
      </c>
      <c r="J22" s="162">
        <v>0.40000000000000568</v>
      </c>
      <c r="K22" s="162">
        <v>0.40000000000000568</v>
      </c>
      <c r="L22" s="133">
        <v>50.392000000000017</v>
      </c>
    </row>
    <row r="23" spans="1:12" ht="15" customHeight="1" x14ac:dyDescent="0.2">
      <c r="A23" s="102"/>
      <c r="B23" s="19" t="s">
        <v>161</v>
      </c>
      <c r="C23" s="19"/>
      <c r="D23" s="19"/>
      <c r="E23" s="19"/>
      <c r="F23" s="161">
        <v>7700.7037866299997</v>
      </c>
      <c r="G23" s="161">
        <v>1588.7190000000001</v>
      </c>
      <c r="H23" s="162">
        <v>1079.354</v>
      </c>
      <c r="I23" s="162">
        <v>197.66800000000012</v>
      </c>
      <c r="J23" s="162">
        <v>201.42700000000013</v>
      </c>
      <c r="K23" s="162">
        <v>74.339000000000169</v>
      </c>
      <c r="L23" s="133">
        <v>1552.7880000000005</v>
      </c>
    </row>
    <row r="24" spans="1:12" ht="15" customHeight="1" x14ac:dyDescent="0.2">
      <c r="A24" s="102" t="s">
        <v>162</v>
      </c>
      <c r="B24" s="102"/>
      <c r="C24" s="102"/>
      <c r="D24" s="102"/>
      <c r="E24" s="102"/>
      <c r="F24" s="175">
        <v>3702.5142808300002</v>
      </c>
      <c r="G24" s="175">
        <v>962.5</v>
      </c>
      <c r="H24" s="179">
        <v>0</v>
      </c>
      <c r="I24" s="179">
        <v>0</v>
      </c>
      <c r="J24" s="179">
        <v>0</v>
      </c>
      <c r="K24" s="179">
        <v>0</v>
      </c>
      <c r="L24" s="133">
        <v>0</v>
      </c>
    </row>
    <row r="25" spans="1:12" ht="15" customHeight="1" x14ac:dyDescent="0.2">
      <c r="A25" s="102" t="s">
        <v>163</v>
      </c>
      <c r="B25" s="102"/>
      <c r="C25" s="102"/>
      <c r="D25" s="102"/>
      <c r="E25" s="102"/>
      <c r="F25" s="175">
        <v>181.92828609000435</v>
      </c>
      <c r="G25" s="175">
        <v>90.000000000003638</v>
      </c>
      <c r="H25" s="179">
        <v>0</v>
      </c>
      <c r="I25" s="179">
        <v>0</v>
      </c>
      <c r="J25" s="179">
        <v>0</v>
      </c>
      <c r="K25" s="179">
        <v>0</v>
      </c>
      <c r="L25" s="133">
        <v>0</v>
      </c>
    </row>
    <row r="26" spans="1:12" ht="15" customHeight="1" x14ac:dyDescent="0.2">
      <c r="A26" s="37" t="s">
        <v>12</v>
      </c>
      <c r="B26" s="37"/>
      <c r="C26" s="186"/>
      <c r="D26" s="186"/>
      <c r="E26" s="186"/>
      <c r="F26" s="163">
        <v>18973.993360990004</v>
      </c>
      <c r="G26" s="163">
        <v>6623.5430000000015</v>
      </c>
      <c r="H26" s="166">
        <v>2704.1819999999998</v>
      </c>
      <c r="I26" s="166">
        <v>299.11000000000126</v>
      </c>
      <c r="J26" s="166">
        <v>201.85900000000152</v>
      </c>
      <c r="K26" s="166">
        <v>74.767000000000579</v>
      </c>
      <c r="L26" s="142">
        <v>3279.9180000000033</v>
      </c>
    </row>
    <row r="27" spans="1:12" ht="15" customHeight="1" x14ac:dyDescent="0.2">
      <c r="A27" s="18" t="s">
        <v>164</v>
      </c>
      <c r="B27" s="51"/>
      <c r="C27" s="187"/>
      <c r="D27" s="187"/>
      <c r="E27" s="187"/>
      <c r="F27" s="188"/>
      <c r="G27" s="188"/>
      <c r="H27" s="188"/>
      <c r="I27" s="188"/>
      <c r="J27" s="188"/>
      <c r="K27" s="188"/>
      <c r="L27" s="188"/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5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1" ht="15" customHeight="1" x14ac:dyDescent="0.2">
      <c r="A1" s="1" t="s">
        <v>794</v>
      </c>
    </row>
    <row r="2" spans="1:11" ht="15" customHeight="1" x14ac:dyDescent="0.2">
      <c r="A2" s="211"/>
      <c r="B2" s="211"/>
      <c r="C2" s="211"/>
      <c r="D2" s="211"/>
      <c r="E2" s="211"/>
      <c r="F2" s="216">
        <v>2021</v>
      </c>
      <c r="G2" s="216">
        <v>2022</v>
      </c>
      <c r="H2" s="225">
        <v>2023</v>
      </c>
      <c r="I2" s="225">
        <v>2024</v>
      </c>
      <c r="J2" s="225">
        <v>2025</v>
      </c>
      <c r="K2" s="225">
        <v>2026</v>
      </c>
    </row>
    <row r="3" spans="1:11" ht="15" customHeight="1" x14ac:dyDescent="0.2">
      <c r="A3" s="212" t="s">
        <v>173</v>
      </c>
      <c r="B3" s="212"/>
      <c r="C3" s="212"/>
      <c r="D3" s="212"/>
      <c r="E3" s="212"/>
      <c r="F3" s="212"/>
      <c r="G3" s="212"/>
      <c r="H3" s="226"/>
      <c r="I3" s="226"/>
      <c r="J3" s="227"/>
      <c r="K3" s="227"/>
    </row>
    <row r="4" spans="1:11" ht="15" customHeight="1" x14ac:dyDescent="0.2">
      <c r="A4" s="213" t="s">
        <v>174</v>
      </c>
      <c r="B4" s="213"/>
      <c r="C4" s="213"/>
      <c r="D4" s="213"/>
      <c r="E4" s="213"/>
      <c r="F4" s="217">
        <v>-5.9</v>
      </c>
      <c r="G4" s="217">
        <v>-3.531929421450501</v>
      </c>
      <c r="H4" s="228">
        <v>-2.9004280479640911</v>
      </c>
      <c r="I4" s="228">
        <v>-1.8596010236810301</v>
      </c>
      <c r="J4" s="228">
        <v>-1.6710844436145407</v>
      </c>
      <c r="K4" s="228">
        <v>-1.6318201077725243</v>
      </c>
    </row>
    <row r="5" spans="1:11" ht="15" customHeight="1" x14ac:dyDescent="0.2">
      <c r="A5" s="214" t="s">
        <v>175</v>
      </c>
      <c r="B5" s="214"/>
      <c r="C5" s="214"/>
      <c r="D5" s="214"/>
      <c r="E5" s="214"/>
      <c r="F5" s="217">
        <v>-5.9</v>
      </c>
      <c r="G5" s="217">
        <v>-3.47412070122359</v>
      </c>
      <c r="H5" s="228">
        <v>-1.7086006769400699</v>
      </c>
      <c r="I5" s="228">
        <v>-1.3822189386277901</v>
      </c>
      <c r="J5" s="228">
        <v>-1.2539048436374001</v>
      </c>
      <c r="K5" s="228">
        <v>-1.2502264257834701</v>
      </c>
    </row>
    <row r="6" spans="1:11" ht="15" customHeight="1" x14ac:dyDescent="0.2">
      <c r="A6" s="214" t="s">
        <v>176</v>
      </c>
      <c r="B6" s="214"/>
      <c r="C6" s="214"/>
      <c r="D6" s="214"/>
      <c r="E6" s="214"/>
      <c r="F6" s="218">
        <v>-5.9</v>
      </c>
      <c r="G6" s="218">
        <v>-3.1</v>
      </c>
      <c r="H6" s="229">
        <v>-1.5</v>
      </c>
      <c r="I6" s="230" t="s">
        <v>186</v>
      </c>
      <c r="J6" s="230" t="s">
        <v>186</v>
      </c>
      <c r="K6" s="230" t="s">
        <v>186</v>
      </c>
    </row>
    <row r="7" spans="1:11" ht="15" customHeight="1" x14ac:dyDescent="0.2">
      <c r="A7" s="214" t="s">
        <v>177</v>
      </c>
      <c r="B7" s="214"/>
      <c r="C7" s="214"/>
      <c r="D7" s="214"/>
      <c r="E7" s="214"/>
      <c r="F7" s="218">
        <v>-5.9</v>
      </c>
      <c r="G7" s="218">
        <v>-2.6</v>
      </c>
      <c r="H7" s="229">
        <v>-1.2</v>
      </c>
      <c r="I7" s="230">
        <v>-0.7</v>
      </c>
      <c r="J7" s="230" t="s">
        <v>186</v>
      </c>
      <c r="K7" s="230" t="s">
        <v>186</v>
      </c>
    </row>
    <row r="8" spans="1:11" ht="15" customHeight="1" x14ac:dyDescent="0.2">
      <c r="A8" s="214" t="s">
        <v>178</v>
      </c>
      <c r="B8" s="214"/>
      <c r="C8" s="214"/>
      <c r="D8" s="214"/>
      <c r="E8" s="214"/>
      <c r="F8" s="218">
        <v>-5.9</v>
      </c>
      <c r="G8" s="218">
        <v>-3.3</v>
      </c>
      <c r="H8" s="229">
        <v>-2.7</v>
      </c>
      <c r="I8" s="230" t="s">
        <v>186</v>
      </c>
      <c r="J8" s="230" t="s">
        <v>186</v>
      </c>
      <c r="K8" s="230" t="s">
        <v>186</v>
      </c>
    </row>
    <row r="9" spans="1:11" ht="15" customHeight="1" x14ac:dyDescent="0.2">
      <c r="A9" s="214" t="s">
        <v>179</v>
      </c>
      <c r="B9" s="214"/>
      <c r="C9" s="214"/>
      <c r="D9" s="214"/>
      <c r="E9" s="214"/>
      <c r="F9" s="218">
        <v>-5.9</v>
      </c>
      <c r="G9" s="218">
        <v>-2.9</v>
      </c>
      <c r="H9" s="229">
        <v>-1.4</v>
      </c>
      <c r="I9" s="230">
        <v>-0.4</v>
      </c>
      <c r="J9" s="230">
        <v>0.1</v>
      </c>
      <c r="K9" s="230">
        <v>0.7</v>
      </c>
    </row>
    <row r="10" spans="1:11" ht="15" customHeight="1" x14ac:dyDescent="0.2">
      <c r="A10" s="212" t="s">
        <v>180</v>
      </c>
      <c r="B10" s="212"/>
      <c r="C10" s="212"/>
      <c r="D10" s="212"/>
      <c r="E10" s="212"/>
      <c r="F10" s="219"/>
      <c r="G10" s="219"/>
      <c r="H10" s="231"/>
      <c r="I10" s="231"/>
      <c r="J10" s="231"/>
      <c r="K10" s="231"/>
    </row>
    <row r="11" spans="1:11" ht="15" customHeight="1" x14ac:dyDescent="0.2">
      <c r="A11" s="213" t="s">
        <v>174</v>
      </c>
      <c r="B11" s="213"/>
      <c r="C11" s="213"/>
      <c r="D11" s="213"/>
      <c r="E11" s="213"/>
      <c r="F11" s="218">
        <v>82.3</v>
      </c>
      <c r="G11" s="218">
        <v>78.275037253923202</v>
      </c>
      <c r="H11" s="228">
        <v>76.712974975406951</v>
      </c>
      <c r="I11" s="228">
        <v>74.788765058422484</v>
      </c>
      <c r="J11" s="228">
        <v>73.465520553356569</v>
      </c>
      <c r="K11" s="228">
        <v>72.460812248410917</v>
      </c>
    </row>
    <row r="12" spans="1:11" ht="15" customHeight="1" x14ac:dyDescent="0.2">
      <c r="A12" s="214" t="s">
        <v>175</v>
      </c>
      <c r="B12" s="214"/>
      <c r="C12" s="214"/>
      <c r="D12" s="214"/>
      <c r="E12" s="214"/>
      <c r="F12" s="218">
        <v>82.3</v>
      </c>
      <c r="G12" s="218">
        <v>77.099999999999994</v>
      </c>
      <c r="H12" s="229">
        <v>74.099999999999994</v>
      </c>
      <c r="I12" s="229">
        <v>71.900000000000006</v>
      </c>
      <c r="J12" s="229">
        <v>70.2</v>
      </c>
      <c r="K12" s="229">
        <v>69</v>
      </c>
    </row>
    <row r="13" spans="1:11" ht="15" customHeight="1" x14ac:dyDescent="0.2">
      <c r="A13" s="214" t="s">
        <v>176</v>
      </c>
      <c r="B13" s="214"/>
      <c r="C13" s="214"/>
      <c r="D13" s="214"/>
      <c r="E13" s="214"/>
      <c r="F13" s="218">
        <v>82.8</v>
      </c>
      <c r="G13" s="218">
        <v>80</v>
      </c>
      <c r="H13" s="229">
        <v>77.5</v>
      </c>
      <c r="I13" s="230" t="s">
        <v>186</v>
      </c>
      <c r="J13" s="230" t="s">
        <v>186</v>
      </c>
      <c r="K13" s="230" t="s">
        <v>186</v>
      </c>
    </row>
    <row r="14" spans="1:11" ht="15" customHeight="1" x14ac:dyDescent="0.2">
      <c r="A14" s="214" t="s">
        <v>177</v>
      </c>
      <c r="B14" s="214"/>
      <c r="C14" s="214"/>
      <c r="D14" s="214"/>
      <c r="E14" s="214"/>
      <c r="F14" s="218">
        <v>82.8</v>
      </c>
      <c r="G14" s="218">
        <v>79.3</v>
      </c>
      <c r="H14" s="229">
        <v>75.900000000000006</v>
      </c>
      <c r="I14" s="230">
        <v>73.099999999999994</v>
      </c>
      <c r="J14" s="230" t="s">
        <v>186</v>
      </c>
      <c r="K14" s="230" t="s">
        <v>186</v>
      </c>
    </row>
    <row r="15" spans="1:11" ht="15" customHeight="1" x14ac:dyDescent="0.2">
      <c r="A15" s="214" t="s">
        <v>178</v>
      </c>
      <c r="B15" s="214"/>
      <c r="C15" s="214"/>
      <c r="D15" s="214"/>
      <c r="E15" s="214"/>
      <c r="F15" s="218" t="s">
        <v>186</v>
      </c>
      <c r="G15" s="218" t="s">
        <v>186</v>
      </c>
      <c r="H15" s="229" t="s">
        <v>186</v>
      </c>
      <c r="I15" s="230" t="s">
        <v>186</v>
      </c>
      <c r="J15" s="230" t="s">
        <v>186</v>
      </c>
      <c r="K15" s="230" t="s">
        <v>186</v>
      </c>
    </row>
    <row r="16" spans="1:11" ht="15" customHeight="1" x14ac:dyDescent="0.2">
      <c r="A16" s="214" t="s">
        <v>179</v>
      </c>
      <c r="B16" s="214"/>
      <c r="C16" s="214"/>
      <c r="D16" s="214"/>
      <c r="E16" s="214"/>
      <c r="F16" s="218">
        <v>82.8</v>
      </c>
      <c r="G16" s="218">
        <v>79.900000000000006</v>
      </c>
      <c r="H16" s="229">
        <v>76.599999999999994</v>
      </c>
      <c r="I16" s="230">
        <v>73.400000000000006</v>
      </c>
      <c r="J16" s="230">
        <v>70.7</v>
      </c>
      <c r="K16" s="230">
        <v>67.7</v>
      </c>
    </row>
    <row r="17" spans="1:11" ht="15" customHeight="1" x14ac:dyDescent="0.2">
      <c r="A17" s="212" t="s">
        <v>181</v>
      </c>
      <c r="B17" s="212"/>
      <c r="C17" s="212"/>
      <c r="D17" s="212"/>
      <c r="E17" s="212"/>
      <c r="F17" s="219"/>
      <c r="G17" s="219"/>
      <c r="H17" s="231"/>
      <c r="I17" s="231"/>
      <c r="J17" s="231"/>
      <c r="K17" s="231"/>
    </row>
    <row r="18" spans="1:11" ht="15" customHeight="1" x14ac:dyDescent="0.2">
      <c r="A18" s="213" t="s">
        <v>175</v>
      </c>
      <c r="B18" s="214"/>
      <c r="C18" s="214"/>
      <c r="D18" s="214"/>
      <c r="E18" s="214"/>
      <c r="F18" s="218">
        <v>4.5999999999999996</v>
      </c>
      <c r="G18" s="218">
        <v>4.8</v>
      </c>
      <c r="H18" s="229">
        <v>0.2</v>
      </c>
      <c r="I18" s="229">
        <v>1</v>
      </c>
      <c r="J18" s="229">
        <v>1.1000000000000001</v>
      </c>
      <c r="K18" s="229">
        <v>1.2</v>
      </c>
    </row>
    <row r="19" spans="1:11" ht="15" customHeight="1" x14ac:dyDescent="0.2">
      <c r="A19" s="214" t="s">
        <v>182</v>
      </c>
      <c r="B19" s="214"/>
      <c r="C19" s="214"/>
      <c r="D19" s="214"/>
      <c r="E19" s="214"/>
      <c r="F19" s="220">
        <v>4.8</v>
      </c>
      <c r="G19" s="220">
        <v>3.7</v>
      </c>
      <c r="H19" s="229">
        <v>1.5</v>
      </c>
      <c r="I19" s="230" t="s">
        <v>186</v>
      </c>
      <c r="J19" s="230" t="s">
        <v>186</v>
      </c>
      <c r="K19" s="230" t="s">
        <v>186</v>
      </c>
    </row>
    <row r="20" spans="1:11" ht="15" customHeight="1" x14ac:dyDescent="0.2">
      <c r="A20" s="214" t="s">
        <v>177</v>
      </c>
      <c r="B20" s="214"/>
      <c r="C20" s="214"/>
      <c r="D20" s="214"/>
      <c r="E20" s="214"/>
      <c r="F20" s="220">
        <v>4.9000000000000004</v>
      </c>
      <c r="G20" s="220">
        <v>3.8</v>
      </c>
      <c r="H20" s="229">
        <v>1.9</v>
      </c>
      <c r="I20" s="230">
        <v>1.9</v>
      </c>
      <c r="J20" s="230" t="s">
        <v>186</v>
      </c>
      <c r="K20" s="230" t="s">
        <v>186</v>
      </c>
    </row>
    <row r="21" spans="1:11" ht="15" customHeight="1" x14ac:dyDescent="0.2">
      <c r="A21" s="214" t="s">
        <v>178</v>
      </c>
      <c r="B21" s="214"/>
      <c r="C21" s="214"/>
      <c r="D21" s="214"/>
      <c r="E21" s="214"/>
      <c r="F21" s="218">
        <v>4.5999999999999996</v>
      </c>
      <c r="G21" s="218">
        <v>4.7</v>
      </c>
      <c r="H21" s="229">
        <v>0.3</v>
      </c>
      <c r="I21" s="230" t="s">
        <v>186</v>
      </c>
      <c r="J21" s="230" t="s">
        <v>186</v>
      </c>
      <c r="K21" s="230" t="s">
        <v>186</v>
      </c>
    </row>
    <row r="22" spans="1:11" ht="15" customHeight="1" x14ac:dyDescent="0.2">
      <c r="A22" s="214" t="s">
        <v>179</v>
      </c>
      <c r="B22" s="214"/>
      <c r="C22" s="214"/>
      <c r="D22" s="214"/>
      <c r="E22" s="214"/>
      <c r="F22" s="220" t="s">
        <v>187</v>
      </c>
      <c r="G22" s="218" t="s">
        <v>187</v>
      </c>
      <c r="H22" s="229" t="s">
        <v>186</v>
      </c>
      <c r="I22" s="230" t="s">
        <v>186</v>
      </c>
      <c r="J22" s="230" t="s">
        <v>186</v>
      </c>
      <c r="K22" s="230" t="s">
        <v>186</v>
      </c>
    </row>
    <row r="23" spans="1:11" ht="15" customHeight="1" x14ac:dyDescent="0.2">
      <c r="A23" s="212" t="s">
        <v>183</v>
      </c>
      <c r="B23" s="212"/>
      <c r="C23" s="212"/>
      <c r="D23" s="212"/>
      <c r="E23" s="212"/>
      <c r="F23" s="219"/>
      <c r="G23" s="219"/>
      <c r="H23" s="231"/>
      <c r="I23" s="231"/>
      <c r="J23" s="231"/>
      <c r="K23" s="231"/>
    </row>
    <row r="24" spans="1:11" ht="15" customHeight="1" x14ac:dyDescent="0.2">
      <c r="A24" s="214" t="s">
        <v>184</v>
      </c>
      <c r="B24" s="214"/>
      <c r="C24" s="214"/>
      <c r="D24" s="214"/>
      <c r="E24" s="214"/>
      <c r="F24" s="218">
        <v>2.8</v>
      </c>
      <c r="G24" s="218">
        <v>8.3000000000000007</v>
      </c>
      <c r="H24" s="229">
        <v>6.5</v>
      </c>
      <c r="I24" s="229">
        <v>3.8</v>
      </c>
      <c r="J24" s="229">
        <v>3</v>
      </c>
      <c r="K24" s="229">
        <v>2.5</v>
      </c>
    </row>
    <row r="25" spans="1:11" ht="15" customHeight="1" x14ac:dyDescent="0.2">
      <c r="A25" s="214" t="s">
        <v>182</v>
      </c>
      <c r="B25" s="214"/>
      <c r="C25" s="214"/>
      <c r="D25" s="214"/>
      <c r="E25" s="214"/>
      <c r="F25" s="220">
        <v>2.8</v>
      </c>
      <c r="G25" s="220">
        <v>7.4</v>
      </c>
      <c r="H25" s="229">
        <v>4.4000000000000004</v>
      </c>
      <c r="I25" s="230" t="s">
        <v>186</v>
      </c>
      <c r="J25" s="230" t="s">
        <v>186</v>
      </c>
      <c r="K25" s="230" t="s">
        <v>186</v>
      </c>
    </row>
    <row r="26" spans="1:11" ht="15" customHeight="1" x14ac:dyDescent="0.2">
      <c r="A26" s="214" t="s">
        <v>177</v>
      </c>
      <c r="B26" s="214"/>
      <c r="C26" s="214"/>
      <c r="D26" s="214"/>
      <c r="E26" s="214"/>
      <c r="F26" s="218">
        <v>2.8</v>
      </c>
      <c r="G26" s="220">
        <v>7</v>
      </c>
      <c r="H26" s="229">
        <v>4.2</v>
      </c>
      <c r="I26" s="230">
        <v>3</v>
      </c>
      <c r="J26" s="230" t="s">
        <v>186</v>
      </c>
      <c r="K26" s="230" t="s">
        <v>186</v>
      </c>
    </row>
    <row r="27" spans="1:11" ht="15" customHeight="1" x14ac:dyDescent="0.2">
      <c r="A27" s="214" t="s">
        <v>178</v>
      </c>
      <c r="B27" s="214"/>
      <c r="C27" s="214"/>
      <c r="D27" s="214"/>
      <c r="E27" s="214"/>
      <c r="F27" s="218">
        <v>2.8</v>
      </c>
      <c r="G27" s="218">
        <v>8.5</v>
      </c>
      <c r="H27" s="229">
        <v>6.8</v>
      </c>
      <c r="I27" s="230" t="s">
        <v>186</v>
      </c>
      <c r="J27" s="230" t="s">
        <v>186</v>
      </c>
      <c r="K27" s="230" t="s">
        <v>186</v>
      </c>
    </row>
    <row r="28" spans="1:11" ht="15" customHeight="1" x14ac:dyDescent="0.2">
      <c r="A28" s="214" t="s">
        <v>179</v>
      </c>
      <c r="B28" s="214"/>
      <c r="C28" s="214"/>
      <c r="D28" s="214"/>
      <c r="E28" s="214"/>
      <c r="F28" s="220" t="s">
        <v>187</v>
      </c>
      <c r="G28" s="218" t="s">
        <v>187</v>
      </c>
      <c r="H28" s="229" t="s">
        <v>186</v>
      </c>
      <c r="I28" s="230" t="s">
        <v>186</v>
      </c>
      <c r="J28" s="230" t="s">
        <v>186</v>
      </c>
      <c r="K28" s="230" t="s">
        <v>186</v>
      </c>
    </row>
    <row r="29" spans="1:11" ht="15" customHeight="1" x14ac:dyDescent="0.2">
      <c r="A29" s="212" t="s">
        <v>185</v>
      </c>
      <c r="B29" s="212"/>
      <c r="C29" s="212"/>
      <c r="D29" s="212"/>
      <c r="E29" s="212"/>
      <c r="F29" s="221"/>
      <c r="G29" s="221"/>
      <c r="H29" s="226"/>
      <c r="I29" s="226"/>
      <c r="J29" s="226"/>
      <c r="K29" s="226"/>
    </row>
    <row r="30" spans="1:11" ht="15" customHeight="1" x14ac:dyDescent="0.2">
      <c r="A30" s="214" t="s">
        <v>175</v>
      </c>
      <c r="B30" s="214"/>
      <c r="C30" s="214"/>
      <c r="D30" s="214"/>
      <c r="E30" s="214"/>
      <c r="F30" s="222">
        <v>6.2</v>
      </c>
      <c r="G30" s="223">
        <v>4.5999999999999996</v>
      </c>
      <c r="H30" s="232">
        <v>4.7</v>
      </c>
      <c r="I30" s="232">
        <v>4.7</v>
      </c>
      <c r="J30" s="232">
        <v>4.7</v>
      </c>
      <c r="K30" s="232">
        <v>4.5999999999999996</v>
      </c>
    </row>
    <row r="31" spans="1:11" ht="15" customHeight="1" x14ac:dyDescent="0.2">
      <c r="A31" s="214" t="s">
        <v>176</v>
      </c>
      <c r="B31" s="214"/>
      <c r="C31" s="214"/>
      <c r="D31" s="214"/>
      <c r="E31" s="214"/>
      <c r="F31" s="218">
        <v>6.2</v>
      </c>
      <c r="G31" s="220">
        <v>5</v>
      </c>
      <c r="H31" s="229">
        <v>4.8</v>
      </c>
      <c r="I31" s="230" t="s">
        <v>186</v>
      </c>
      <c r="J31" s="230" t="s">
        <v>186</v>
      </c>
      <c r="K31" s="230" t="s">
        <v>186</v>
      </c>
    </row>
    <row r="32" spans="1:11" ht="15" customHeight="1" x14ac:dyDescent="0.2">
      <c r="A32" s="214" t="s">
        <v>177</v>
      </c>
      <c r="B32" s="214"/>
      <c r="C32" s="214"/>
      <c r="D32" s="214"/>
      <c r="E32" s="214"/>
      <c r="F32" s="220">
        <v>6.2</v>
      </c>
      <c r="G32" s="220">
        <v>4.5</v>
      </c>
      <c r="H32" s="229">
        <v>4.4000000000000004</v>
      </c>
      <c r="I32" s="230">
        <v>4.3</v>
      </c>
      <c r="J32" s="230" t="s">
        <v>186</v>
      </c>
      <c r="K32" s="230" t="s">
        <v>186</v>
      </c>
    </row>
    <row r="33" spans="1:11" ht="15" customHeight="1" x14ac:dyDescent="0.2">
      <c r="A33" s="214" t="s">
        <v>178</v>
      </c>
      <c r="B33" s="214"/>
      <c r="C33" s="214"/>
      <c r="D33" s="214"/>
      <c r="E33" s="214"/>
      <c r="F33" s="218">
        <v>6.2</v>
      </c>
      <c r="G33" s="218">
        <v>4.7</v>
      </c>
      <c r="H33" s="229">
        <v>4.9000000000000004</v>
      </c>
      <c r="I33" s="230" t="s">
        <v>186</v>
      </c>
      <c r="J33" s="230" t="s">
        <v>186</v>
      </c>
      <c r="K33" s="230" t="s">
        <v>186</v>
      </c>
    </row>
    <row r="34" spans="1:11" ht="15" customHeight="1" x14ac:dyDescent="0.2">
      <c r="A34" s="215" t="s">
        <v>179</v>
      </c>
      <c r="B34" s="215"/>
      <c r="C34" s="215"/>
      <c r="D34" s="215"/>
      <c r="E34" s="215"/>
      <c r="F34" s="224" t="s">
        <v>187</v>
      </c>
      <c r="G34" s="224" t="s">
        <v>187</v>
      </c>
      <c r="H34" s="233" t="s">
        <v>186</v>
      </c>
      <c r="I34" s="233" t="s">
        <v>186</v>
      </c>
      <c r="J34" s="233" t="s">
        <v>186</v>
      </c>
      <c r="K34" s="233" t="s">
        <v>186</v>
      </c>
    </row>
    <row r="35" spans="1:11" ht="24.95" customHeight="1" x14ac:dyDescent="0.2">
      <c r="A35" s="1236" t="s">
        <v>188</v>
      </c>
      <c r="B35" s="1236"/>
      <c r="C35" s="1236"/>
      <c r="D35" s="1236"/>
      <c r="E35" s="1236"/>
      <c r="F35" s="1236"/>
      <c r="G35" s="1236"/>
      <c r="H35" s="1236"/>
      <c r="I35" s="1236"/>
      <c r="J35" s="1236"/>
      <c r="K35" s="1236"/>
    </row>
  </sheetData>
  <mergeCells count="1">
    <mergeCell ref="A35:K35"/>
  </mergeCells>
  <pageMargins left="0.7" right="0.7" top="0.78740157499999996" bottom="0.78740157499999996" header="0.3" footer="0.3"/>
  <pageSetup paperSize="9" scale="8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5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795</v>
      </c>
    </row>
    <row r="2" spans="1:13" ht="15" customHeight="1" x14ac:dyDescent="0.2">
      <c r="A2" s="1225" t="s">
        <v>34</v>
      </c>
      <c r="B2" s="1225"/>
      <c r="C2" s="1225"/>
      <c r="D2" s="1225"/>
      <c r="E2" s="1225"/>
      <c r="F2" s="3" t="s">
        <v>0</v>
      </c>
      <c r="G2" s="4" t="s">
        <v>1</v>
      </c>
      <c r="H2" s="5" t="s">
        <v>2</v>
      </c>
      <c r="I2" s="6" t="s">
        <v>1</v>
      </c>
      <c r="J2" s="7" t="s">
        <v>3</v>
      </c>
      <c r="K2" s="7"/>
      <c r="L2" s="7"/>
      <c r="M2" s="8" t="s">
        <v>4</v>
      </c>
    </row>
    <row r="3" spans="1:13" ht="15" customHeight="1" x14ac:dyDescent="0.2">
      <c r="A3" s="1226"/>
      <c r="B3" s="1226"/>
      <c r="C3" s="1226"/>
      <c r="D3" s="1226"/>
      <c r="E3" s="1226"/>
      <c r="F3" s="10">
        <v>2021</v>
      </c>
      <c r="G3" s="10">
        <v>2022</v>
      </c>
      <c r="H3" s="1193" t="s">
        <v>5</v>
      </c>
      <c r="I3" s="10">
        <v>2023</v>
      </c>
      <c r="J3" s="10">
        <v>2024</v>
      </c>
      <c r="K3" s="10">
        <v>2025</v>
      </c>
      <c r="L3" s="10">
        <v>2026</v>
      </c>
      <c r="M3" s="11" t="s">
        <v>6</v>
      </c>
    </row>
    <row r="4" spans="1:13" ht="15" customHeight="1" x14ac:dyDescent="0.2">
      <c r="A4" s="13" t="s">
        <v>7</v>
      </c>
      <c r="B4" s="52"/>
      <c r="C4" s="52"/>
      <c r="D4" s="52"/>
      <c r="E4" s="52"/>
      <c r="F4" s="14">
        <v>103966.90863514006</v>
      </c>
      <c r="G4" s="14">
        <v>107504.29999999997</v>
      </c>
      <c r="H4" s="99">
        <v>7693.1570000005013</v>
      </c>
      <c r="I4" s="16">
        <v>115197.45700000048</v>
      </c>
      <c r="J4" s="16">
        <v>110153.91000000002</v>
      </c>
      <c r="K4" s="16">
        <v>113004.16600000001</v>
      </c>
      <c r="L4" s="16">
        <v>116266.29300000001</v>
      </c>
      <c r="M4" s="99">
        <v>59231.351000000664</v>
      </c>
    </row>
    <row r="5" spans="1:13" ht="15" customHeight="1" x14ac:dyDescent="0.2">
      <c r="A5" s="1231" t="s">
        <v>48</v>
      </c>
      <c r="B5" s="1231"/>
      <c r="C5" s="1231"/>
      <c r="D5" s="1231"/>
      <c r="E5" s="1231"/>
      <c r="F5" s="98">
        <v>7856.8625833801489</v>
      </c>
      <c r="G5" s="98">
        <v>3537.3913648599118</v>
      </c>
      <c r="H5" s="30"/>
      <c r="I5" s="100">
        <v>7693.1570000005013</v>
      </c>
      <c r="J5" s="100">
        <v>-5043.547000000457</v>
      </c>
      <c r="K5" s="100">
        <v>2850.2559999999939</v>
      </c>
      <c r="L5" s="100">
        <v>3262.1269999999931</v>
      </c>
      <c r="M5" s="30"/>
    </row>
    <row r="6" spans="1:13" ht="15" customHeight="1" x14ac:dyDescent="0.2">
      <c r="A6" s="1232"/>
      <c r="B6" s="1232"/>
      <c r="C6" s="1232"/>
      <c r="D6" s="1232"/>
      <c r="E6" s="1232"/>
      <c r="F6" s="1198">
        <v>8.174860908035407E-2</v>
      </c>
      <c r="G6" s="1198">
        <v>3.40242045406388E-2</v>
      </c>
      <c r="H6" s="1199"/>
      <c r="I6" s="1200">
        <v>7.1561388707247084E-2</v>
      </c>
      <c r="J6" s="1200">
        <v>-4.3781756397629823E-2</v>
      </c>
      <c r="K6" s="1200">
        <v>2.5875214052773918E-2</v>
      </c>
      <c r="L6" s="1200">
        <v>2.8867316272215952E-2</v>
      </c>
      <c r="M6" s="101"/>
    </row>
    <row r="7" spans="1:13" ht="15" customHeight="1" x14ac:dyDescent="0.2">
      <c r="A7" s="102"/>
      <c r="B7" s="51"/>
      <c r="C7" s="51"/>
      <c r="D7" s="51"/>
      <c r="E7" s="51"/>
      <c r="F7" s="130"/>
      <c r="G7" s="105"/>
      <c r="H7" s="30"/>
      <c r="I7" s="107"/>
      <c r="J7" s="107"/>
      <c r="K7" s="107"/>
      <c r="L7" s="107"/>
      <c r="M7" s="30"/>
    </row>
    <row r="8" spans="1:13" ht="15" customHeight="1" x14ac:dyDescent="0.2">
      <c r="A8" s="102"/>
      <c r="B8" s="102" t="s">
        <v>8</v>
      </c>
      <c r="C8" s="102"/>
      <c r="D8" s="102"/>
      <c r="E8" s="102"/>
      <c r="F8" s="130"/>
      <c r="G8" s="130">
        <v>5194.6899999999996</v>
      </c>
      <c r="H8" s="99"/>
      <c r="I8" s="107">
        <v>4194.3059999999996</v>
      </c>
      <c r="J8" s="107">
        <v>1753.5650000000001</v>
      </c>
      <c r="K8" s="107">
        <v>863.68700000000001</v>
      </c>
      <c r="L8" s="107">
        <v>1026.961</v>
      </c>
      <c r="M8" s="99">
        <v>7838.5189999999993</v>
      </c>
    </row>
    <row r="9" spans="1:13" ht="15" customHeight="1" x14ac:dyDescent="0.2">
      <c r="A9" s="171"/>
      <c r="B9" s="234"/>
      <c r="C9" s="235" t="s">
        <v>38</v>
      </c>
      <c r="D9" s="236"/>
      <c r="E9" s="237"/>
      <c r="F9" s="241"/>
      <c r="G9" s="241"/>
      <c r="H9" s="24"/>
      <c r="I9" s="242">
        <v>282.81100000000004</v>
      </c>
      <c r="J9" s="242">
        <v>645.28700000000003</v>
      </c>
      <c r="K9" s="242">
        <v>848.68700000000001</v>
      </c>
      <c r="L9" s="242">
        <v>1016.961</v>
      </c>
      <c r="M9" s="24">
        <v>2793.7460000000001</v>
      </c>
    </row>
    <row r="10" spans="1:13" ht="15" customHeight="1" x14ac:dyDescent="0.2">
      <c r="A10" s="171"/>
      <c r="B10" s="238"/>
      <c r="C10" s="84" t="s">
        <v>39</v>
      </c>
      <c r="D10" s="239"/>
      <c r="E10" s="240"/>
      <c r="F10" s="21"/>
      <c r="G10" s="21">
        <v>5194.6899999999996</v>
      </c>
      <c r="H10" s="24"/>
      <c r="I10" s="23">
        <v>3911.4949999999999</v>
      </c>
      <c r="J10" s="23">
        <v>1108.278</v>
      </c>
      <c r="K10" s="23">
        <v>15</v>
      </c>
      <c r="L10" s="23">
        <v>10</v>
      </c>
      <c r="M10" s="24">
        <v>5044.7730000000001</v>
      </c>
    </row>
    <row r="11" spans="1:13" ht="15" customHeight="1" x14ac:dyDescent="0.2">
      <c r="A11" s="102"/>
      <c r="B11" s="102" t="s">
        <v>9</v>
      </c>
      <c r="C11" s="102"/>
      <c r="D11" s="102"/>
      <c r="E11" s="102"/>
      <c r="F11" s="105"/>
      <c r="G11" s="105"/>
      <c r="H11" s="24"/>
      <c r="I11" s="107">
        <v>863.46400000000006</v>
      </c>
      <c r="J11" s="107">
        <v>1296.8200000000002</v>
      </c>
      <c r="K11" s="107">
        <v>1383.1400000000003</v>
      </c>
      <c r="L11" s="107">
        <v>1403.7200000000007</v>
      </c>
      <c r="M11" s="30">
        <v>4947.1440000000011</v>
      </c>
    </row>
    <row r="12" spans="1:13" ht="15" customHeight="1" x14ac:dyDescent="0.2">
      <c r="A12" s="171"/>
      <c r="B12" s="102" t="s">
        <v>10</v>
      </c>
      <c r="C12" s="171"/>
      <c r="D12" s="171"/>
      <c r="E12" s="171"/>
      <c r="F12" s="130"/>
      <c r="G12" s="130">
        <v>0</v>
      </c>
      <c r="H12" s="243"/>
      <c r="I12" s="107">
        <v>1100.4720000000448</v>
      </c>
      <c r="J12" s="107">
        <v>1482.4350000000009</v>
      </c>
      <c r="K12" s="107">
        <v>1867.6510000000003</v>
      </c>
      <c r="L12" s="107">
        <v>2474.172</v>
      </c>
      <c r="M12" s="30">
        <v>6924.7300000000469</v>
      </c>
    </row>
    <row r="13" spans="1:13" ht="15" customHeight="1" x14ac:dyDescent="0.2">
      <c r="A13" s="102"/>
      <c r="B13" s="102" t="s">
        <v>11</v>
      </c>
      <c r="C13" s="102"/>
      <c r="D13" s="102"/>
      <c r="E13" s="102"/>
      <c r="F13" s="130"/>
      <c r="G13" s="130"/>
      <c r="H13" s="24"/>
      <c r="I13" s="107">
        <v>844.76286000000005</v>
      </c>
      <c r="J13" s="107">
        <v>317.842422</v>
      </c>
      <c r="K13" s="107">
        <v>267.92398400000002</v>
      </c>
      <c r="L13" s="107">
        <v>230.00518</v>
      </c>
      <c r="M13" s="30">
        <v>1660.5344460000001</v>
      </c>
    </row>
    <row r="14" spans="1:13" ht="15" customHeight="1" x14ac:dyDescent="0.2">
      <c r="A14" s="102"/>
      <c r="B14" s="102" t="s">
        <v>12</v>
      </c>
      <c r="C14" s="102"/>
      <c r="D14" s="102"/>
      <c r="E14" s="102"/>
      <c r="F14" s="130">
        <v>18973.993360990004</v>
      </c>
      <c r="G14" s="130">
        <v>6623.5430000000015</v>
      </c>
      <c r="H14" s="30">
        <v>-3919.3610000000017</v>
      </c>
      <c r="I14" s="107">
        <v>2704.1819999999998</v>
      </c>
      <c r="J14" s="107">
        <v>299.11000000000126</v>
      </c>
      <c r="K14" s="107">
        <v>201.85900000000152</v>
      </c>
      <c r="L14" s="107">
        <v>74.767000000000579</v>
      </c>
      <c r="M14" s="30">
        <v>2203.3669999999988</v>
      </c>
    </row>
    <row r="15" spans="1:13" ht="15" customHeight="1" x14ac:dyDescent="0.2">
      <c r="A15" s="102"/>
      <c r="B15" s="102"/>
      <c r="C15" s="19"/>
      <c r="D15" s="19"/>
      <c r="E15" s="19"/>
      <c r="F15" s="84"/>
      <c r="G15" s="84"/>
      <c r="H15" s="24"/>
      <c r="I15" s="29"/>
      <c r="J15" s="29"/>
      <c r="K15" s="29"/>
      <c r="L15" s="29"/>
      <c r="M15" s="24"/>
    </row>
    <row r="16" spans="1:13" ht="15" customHeight="1" x14ac:dyDescent="0.2">
      <c r="A16" s="19"/>
      <c r="B16" s="25" t="s">
        <v>49</v>
      </c>
      <c r="C16" s="19"/>
      <c r="D16" s="19"/>
      <c r="E16" s="19"/>
      <c r="F16" s="27">
        <v>3182.1523976500007</v>
      </c>
      <c r="G16" s="27">
        <v>3245.905000000002</v>
      </c>
      <c r="H16" s="24">
        <v>404.91400000003068</v>
      </c>
      <c r="I16" s="28">
        <v>3650.8190000000327</v>
      </c>
      <c r="J16" s="28">
        <v>3681.6250000000023</v>
      </c>
      <c r="K16" s="28">
        <v>3706.2250000000022</v>
      </c>
      <c r="L16" s="28">
        <v>3801.3130000000019</v>
      </c>
      <c r="M16" s="24">
        <v>1663.2970000000314</v>
      </c>
    </row>
    <row r="17" spans="1:13" ht="15" customHeight="1" x14ac:dyDescent="0.2">
      <c r="A17" s="19"/>
      <c r="B17" s="25" t="s">
        <v>50</v>
      </c>
      <c r="C17" s="19"/>
      <c r="D17" s="19"/>
      <c r="E17" s="19"/>
      <c r="F17" s="27">
        <v>2836.5348490999991</v>
      </c>
      <c r="G17" s="27">
        <v>2713.126999999999</v>
      </c>
      <c r="H17" s="24">
        <v>604.73700000001418</v>
      </c>
      <c r="I17" s="28">
        <v>3317.8640000000132</v>
      </c>
      <c r="J17" s="28">
        <v>3705.6019999999994</v>
      </c>
      <c r="K17" s="28">
        <v>4191.6939999999995</v>
      </c>
      <c r="L17" s="28">
        <v>4703.1269999999995</v>
      </c>
      <c r="M17" s="24">
        <v>5261.4330000000155</v>
      </c>
    </row>
    <row r="18" spans="1:13" ht="15" customHeight="1" x14ac:dyDescent="0.2">
      <c r="A18" s="19"/>
      <c r="B18" s="25" t="s">
        <v>51</v>
      </c>
      <c r="C18" s="19"/>
      <c r="D18" s="19"/>
      <c r="E18" s="19"/>
      <c r="F18" s="27">
        <v>3985.7342922999997</v>
      </c>
      <c r="G18" s="27">
        <v>4263.2890000000007</v>
      </c>
      <c r="H18" s="24">
        <v>774.55599999999959</v>
      </c>
      <c r="I18" s="28">
        <v>5037.8450000000003</v>
      </c>
      <c r="J18" s="28">
        <v>4531.5390000000007</v>
      </c>
      <c r="K18" s="28">
        <v>4465.0190000000002</v>
      </c>
      <c r="L18" s="28">
        <v>4520.1040000000003</v>
      </c>
      <c r="M18" s="24">
        <v>1549.7789999999986</v>
      </c>
    </row>
    <row r="19" spans="1:13" ht="15" customHeight="1" x14ac:dyDescent="0.2">
      <c r="A19" s="19"/>
      <c r="B19" s="19" t="s">
        <v>15</v>
      </c>
      <c r="C19" s="19"/>
      <c r="D19" s="19"/>
      <c r="E19" s="19"/>
      <c r="F19" s="26">
        <v>22530.309666660003</v>
      </c>
      <c r="G19" s="26">
        <v>22756.730000000003</v>
      </c>
      <c r="H19" s="24">
        <v>2727.2449999999953</v>
      </c>
      <c r="I19" s="29">
        <v>25483.974999999999</v>
      </c>
      <c r="J19" s="29">
        <v>28286.981</v>
      </c>
      <c r="K19" s="29">
        <v>30771.205999999998</v>
      </c>
      <c r="L19" s="29">
        <v>32752.565999999999</v>
      </c>
      <c r="M19" s="24">
        <v>8934.3809999999939</v>
      </c>
    </row>
    <row r="20" spans="1:13" ht="15" customHeight="1" x14ac:dyDescent="0.2">
      <c r="A20" s="19"/>
      <c r="B20" s="25" t="s">
        <v>52</v>
      </c>
      <c r="C20" s="19"/>
      <c r="D20" s="19"/>
      <c r="E20" s="19"/>
      <c r="F20" s="27">
        <v>5045.4206050100001</v>
      </c>
      <c r="G20" s="27">
        <v>4600.07</v>
      </c>
      <c r="H20" s="24">
        <v>-1744.2380000000003</v>
      </c>
      <c r="I20" s="28">
        <v>2855.8319999999994</v>
      </c>
      <c r="J20" s="28">
        <v>1651.1819999999998</v>
      </c>
      <c r="K20" s="28">
        <v>1568.3519999999999</v>
      </c>
      <c r="L20" s="28">
        <v>1612.3029999999999</v>
      </c>
      <c r="M20" s="24">
        <v>1383.8769999999995</v>
      </c>
    </row>
    <row r="21" spans="1:13" ht="15" customHeight="1" x14ac:dyDescent="0.2">
      <c r="A21" s="19"/>
      <c r="B21" s="25" t="s">
        <v>53</v>
      </c>
      <c r="C21" s="19"/>
      <c r="D21" s="19"/>
      <c r="E21" s="19"/>
      <c r="F21" s="27">
        <v>2179.1528396199997</v>
      </c>
      <c r="G21" s="27">
        <v>2430.4000000000005</v>
      </c>
      <c r="H21" s="24">
        <v>1090.5469999999991</v>
      </c>
      <c r="I21" s="28">
        <v>3520.9469999999997</v>
      </c>
      <c r="J21" s="28">
        <v>1129.4849999999999</v>
      </c>
      <c r="K21" s="28">
        <v>870.87500000000011</v>
      </c>
      <c r="L21" s="28">
        <v>500.89000000000033</v>
      </c>
      <c r="M21" s="24">
        <v>1230.9669999999987</v>
      </c>
    </row>
    <row r="22" spans="1:13" ht="15" customHeight="1" x14ac:dyDescent="0.2">
      <c r="A22" s="19"/>
      <c r="B22" s="25" t="s">
        <v>54</v>
      </c>
      <c r="C22" s="19"/>
      <c r="D22" s="19"/>
      <c r="E22" s="19"/>
      <c r="F22" s="27">
        <v>453.44383697999996</v>
      </c>
      <c r="G22" s="27">
        <v>6845.0619999999999</v>
      </c>
      <c r="H22" s="24">
        <v>-3181.9919999999975</v>
      </c>
      <c r="I22" s="28">
        <v>3663.0700000000024</v>
      </c>
      <c r="J22" s="28">
        <v>3743.8160000000007</v>
      </c>
      <c r="K22" s="28">
        <v>3770.4520000000007</v>
      </c>
      <c r="L22" s="28">
        <v>3671.2520000000009</v>
      </c>
      <c r="M22" s="24">
        <v>4969.2200000000048</v>
      </c>
    </row>
    <row r="23" spans="1:13" ht="15" customHeight="1" x14ac:dyDescent="0.2">
      <c r="A23" s="19"/>
      <c r="B23" s="25" t="s">
        <v>55</v>
      </c>
      <c r="C23" s="19"/>
      <c r="D23" s="19"/>
      <c r="E23" s="19"/>
      <c r="F23" s="27">
        <v>8514.4433962799994</v>
      </c>
      <c r="G23" s="27">
        <v>3629.7559999999999</v>
      </c>
      <c r="H23" s="24">
        <v>1854.9819999999995</v>
      </c>
      <c r="I23" s="28">
        <v>5484.7379999999994</v>
      </c>
      <c r="J23" s="28">
        <v>2451.3969999999995</v>
      </c>
      <c r="K23" s="28">
        <v>1326.3089999999986</v>
      </c>
      <c r="L23" s="28">
        <v>1014.5849999999983</v>
      </c>
      <c r="M23" s="24">
        <v>5495.947000000001</v>
      </c>
    </row>
    <row r="24" spans="1:13" ht="15" customHeight="1" x14ac:dyDescent="0.2">
      <c r="A24" s="19"/>
      <c r="B24" s="25" t="s">
        <v>56</v>
      </c>
      <c r="C24" s="19"/>
      <c r="D24" s="19"/>
      <c r="E24" s="19"/>
      <c r="F24" s="27">
        <v>3221.3217761300007</v>
      </c>
      <c r="G24" s="27">
        <v>4299</v>
      </c>
      <c r="H24" s="24">
        <v>4380.625</v>
      </c>
      <c r="I24" s="28">
        <v>8679.625</v>
      </c>
      <c r="J24" s="28">
        <v>7981.3099999999995</v>
      </c>
      <c r="K24" s="28">
        <v>8539.0949999999993</v>
      </c>
      <c r="L24" s="28">
        <v>8313.643</v>
      </c>
      <c r="M24" s="24">
        <v>11139.556999999993</v>
      </c>
    </row>
    <row r="25" spans="1:13" ht="15" customHeight="1" x14ac:dyDescent="0.2">
      <c r="A25" s="102"/>
      <c r="B25" s="102"/>
      <c r="C25" s="102"/>
      <c r="D25" s="102"/>
      <c r="E25" s="102"/>
      <c r="F25" s="105"/>
      <c r="G25" s="105"/>
      <c r="H25" s="30"/>
      <c r="I25" s="107"/>
      <c r="J25" s="107"/>
      <c r="K25" s="107"/>
      <c r="L25" s="107"/>
      <c r="M25" s="30"/>
    </row>
    <row r="26" spans="1:13" ht="15" customHeight="1" x14ac:dyDescent="0.2">
      <c r="A26" s="103"/>
      <c r="B26" s="103" t="s">
        <v>57</v>
      </c>
      <c r="C26" s="103"/>
      <c r="D26" s="103"/>
      <c r="E26" s="104"/>
      <c r="F26" s="106"/>
      <c r="G26" s="106">
        <v>10518.775000000001</v>
      </c>
      <c r="H26" s="24">
        <v>-1326.7750000000015</v>
      </c>
      <c r="I26" s="108">
        <v>9192</v>
      </c>
      <c r="J26" s="108"/>
      <c r="K26" s="108"/>
      <c r="L26" s="108"/>
      <c r="M26" s="30"/>
    </row>
    <row r="27" spans="1:13" ht="15" customHeight="1" x14ac:dyDescent="0.2">
      <c r="A27" s="109"/>
      <c r="B27" s="110"/>
      <c r="C27" s="109"/>
      <c r="D27" s="109"/>
      <c r="E27" s="109"/>
      <c r="F27" s="111"/>
      <c r="G27" s="111"/>
      <c r="H27" s="24"/>
      <c r="I27" s="112"/>
      <c r="J27" s="112"/>
      <c r="K27" s="112"/>
      <c r="L27" s="112"/>
      <c r="M27" s="24"/>
    </row>
    <row r="28" spans="1:13" ht="15" customHeight="1" x14ac:dyDescent="0.2">
      <c r="A28" s="13" t="s">
        <v>17</v>
      </c>
      <c r="B28" s="13"/>
      <c r="C28" s="13"/>
      <c r="D28" s="13"/>
      <c r="E28" s="13"/>
      <c r="F28" s="14">
        <v>86018.348130830025</v>
      </c>
      <c r="G28" s="14">
        <v>84409.428999999829</v>
      </c>
      <c r="H28" s="99">
        <v>13678.565000000701</v>
      </c>
      <c r="I28" s="92">
        <v>98087.99400000053</v>
      </c>
      <c r="J28" s="92">
        <v>99902.204999999842</v>
      </c>
      <c r="K28" s="92">
        <v>103390.48899999986</v>
      </c>
      <c r="L28" s="92">
        <v>107491.25299999985</v>
      </c>
      <c r="M28" s="99">
        <v>23206.058000000601</v>
      </c>
    </row>
    <row r="29" spans="1:13" ht="15" customHeight="1" x14ac:dyDescent="0.2">
      <c r="A29" s="1231" t="s">
        <v>48</v>
      </c>
      <c r="B29" s="1231"/>
      <c r="C29" s="1231"/>
      <c r="D29" s="1231"/>
      <c r="E29" s="1231"/>
      <c r="F29" s="113">
        <v>12388.03712853996</v>
      </c>
      <c r="G29" s="98">
        <v>-1608.9191308301961</v>
      </c>
      <c r="H29" s="30"/>
      <c r="I29" s="100">
        <v>13678.565000000701</v>
      </c>
      <c r="J29" s="100">
        <v>1814.2109999993118</v>
      </c>
      <c r="K29" s="100">
        <v>3488.2840000000142</v>
      </c>
      <c r="L29" s="100">
        <v>4100.7639999999956</v>
      </c>
      <c r="M29" s="30"/>
    </row>
    <row r="30" spans="1:13" ht="15" customHeight="1" x14ac:dyDescent="0.2">
      <c r="A30" s="1232"/>
      <c r="B30" s="1232"/>
      <c r="C30" s="1232"/>
      <c r="D30" s="1232"/>
      <c r="E30" s="1232"/>
      <c r="F30" s="1198">
        <v>0.1682464322085325</v>
      </c>
      <c r="G30" s="1198">
        <v>-1.8704371402053697E-2</v>
      </c>
      <c r="H30" s="1199"/>
      <c r="I30" s="1200">
        <v>0.16205020176123605</v>
      </c>
      <c r="J30" s="1200">
        <v>1.8495749846808997E-2</v>
      </c>
      <c r="K30" s="1200">
        <v>3.4916987067502861E-2</v>
      </c>
      <c r="L30" s="1200">
        <v>3.9662874599616232E-2</v>
      </c>
      <c r="M30" s="101"/>
    </row>
    <row r="31" spans="1:13" ht="15" customHeight="1" x14ac:dyDescent="0.2">
      <c r="A31" s="244"/>
      <c r="B31" s="244" t="s">
        <v>18</v>
      </c>
      <c r="C31" s="244"/>
      <c r="D31" s="245"/>
      <c r="E31" s="246"/>
      <c r="F31" s="247"/>
      <c r="G31" s="247"/>
      <c r="H31" s="24"/>
      <c r="I31" s="248">
        <v>-1480</v>
      </c>
      <c r="J31" s="248">
        <v>-3850</v>
      </c>
      <c r="K31" s="248">
        <v>-5900</v>
      </c>
      <c r="L31" s="248">
        <v>-7500</v>
      </c>
      <c r="M31" s="30">
        <v>-18730</v>
      </c>
    </row>
    <row r="32" spans="1:13" ht="15" customHeight="1" x14ac:dyDescent="0.2">
      <c r="A32" s="244"/>
      <c r="B32" s="102" t="s">
        <v>42</v>
      </c>
      <c r="C32" s="244"/>
      <c r="D32" s="245"/>
      <c r="E32" s="246"/>
      <c r="F32" s="247"/>
      <c r="G32" s="247">
        <v>0</v>
      </c>
      <c r="H32" s="24"/>
      <c r="I32" s="248">
        <v>-80</v>
      </c>
      <c r="J32" s="248">
        <v>-170</v>
      </c>
      <c r="K32" s="248">
        <v>-230</v>
      </c>
      <c r="L32" s="248">
        <v>-270</v>
      </c>
      <c r="M32" s="30">
        <v>-750</v>
      </c>
    </row>
    <row r="33" spans="1:13" ht="15" customHeight="1" x14ac:dyDescent="0.2">
      <c r="A33" s="244"/>
      <c r="B33" s="102" t="s">
        <v>43</v>
      </c>
      <c r="C33" s="244"/>
      <c r="D33" s="245"/>
      <c r="E33" s="246"/>
      <c r="F33" s="247"/>
      <c r="G33" s="247">
        <v>0</v>
      </c>
      <c r="H33" s="30">
        <v>0</v>
      </c>
      <c r="I33" s="248">
        <v>-353</v>
      </c>
      <c r="J33" s="248">
        <v>-369</v>
      </c>
      <c r="K33" s="248">
        <v>-382</v>
      </c>
      <c r="L33" s="248">
        <v>-397</v>
      </c>
      <c r="M33" s="30">
        <v>-1501</v>
      </c>
    </row>
    <row r="34" spans="1:13" ht="15" customHeight="1" x14ac:dyDescent="0.2">
      <c r="A34" s="244"/>
      <c r="B34" s="102" t="s">
        <v>45</v>
      </c>
      <c r="C34" s="244"/>
      <c r="D34" s="245"/>
      <c r="E34" s="246"/>
      <c r="F34" s="247"/>
      <c r="G34" s="247"/>
      <c r="H34" s="30"/>
      <c r="I34" s="248">
        <v>-10</v>
      </c>
      <c r="J34" s="248">
        <v>-10</v>
      </c>
      <c r="K34" s="248">
        <v>-10</v>
      </c>
      <c r="L34" s="248">
        <v>-10</v>
      </c>
      <c r="M34" s="30">
        <v>-40</v>
      </c>
    </row>
    <row r="35" spans="1:13" ht="15" customHeight="1" x14ac:dyDescent="0.2">
      <c r="A35" s="102"/>
      <c r="B35" s="102" t="s">
        <v>189</v>
      </c>
      <c r="C35" s="102"/>
      <c r="D35" s="102"/>
      <c r="E35" s="102"/>
      <c r="F35" s="246"/>
      <c r="G35" s="130">
        <v>-1120</v>
      </c>
      <c r="H35" s="30"/>
      <c r="I35" s="107">
        <v>-2297</v>
      </c>
      <c r="J35" s="107">
        <v>92</v>
      </c>
      <c r="K35" s="107">
        <v>-50</v>
      </c>
      <c r="L35" s="107">
        <v>-50</v>
      </c>
      <c r="M35" s="30">
        <v>-2305</v>
      </c>
    </row>
    <row r="36" spans="1:13" ht="15" customHeight="1" x14ac:dyDescent="0.2">
      <c r="A36" s="102"/>
      <c r="B36" s="102"/>
      <c r="C36" s="102"/>
      <c r="D36" s="102"/>
      <c r="E36" s="102"/>
      <c r="F36" s="246"/>
      <c r="G36" s="130"/>
      <c r="H36" s="30"/>
      <c r="I36" s="107"/>
      <c r="J36" s="107"/>
      <c r="K36" s="107"/>
      <c r="L36" s="107"/>
      <c r="M36" s="30"/>
    </row>
    <row r="37" spans="1:13" ht="15" customHeight="1" x14ac:dyDescent="0.2">
      <c r="A37" s="83"/>
      <c r="B37" s="32" t="s">
        <v>58</v>
      </c>
      <c r="C37" s="32"/>
      <c r="D37" s="32"/>
      <c r="E37" s="32"/>
      <c r="F37" s="55">
        <v>58853.602982899974</v>
      </c>
      <c r="G37" s="55">
        <v>56934.744000000006</v>
      </c>
      <c r="H37" s="34">
        <v>8984.7479999999923</v>
      </c>
      <c r="I37" s="54">
        <v>65919.491999999998</v>
      </c>
      <c r="J37" s="54">
        <v>70214.320999999996</v>
      </c>
      <c r="K37" s="54">
        <v>73125.217000000004</v>
      </c>
      <c r="L37" s="54">
        <v>76480.481</v>
      </c>
      <c r="M37" s="34">
        <v>17632.402999999991</v>
      </c>
    </row>
    <row r="38" spans="1:13" ht="15" customHeight="1" x14ac:dyDescent="0.2">
      <c r="A38" s="114"/>
      <c r="B38" s="115"/>
      <c r="C38" s="114" t="s">
        <v>59</v>
      </c>
      <c r="D38" s="116"/>
      <c r="E38" s="115"/>
      <c r="F38" s="119">
        <v>95683.807521449984</v>
      </c>
      <c r="G38" s="119">
        <v>98100.000000000015</v>
      </c>
      <c r="H38" s="22">
        <v>10000</v>
      </c>
      <c r="I38" s="122">
        <v>108100.00000000001</v>
      </c>
      <c r="J38" s="122">
        <v>114700.00000000001</v>
      </c>
      <c r="K38" s="122">
        <v>119299.99900000001</v>
      </c>
      <c r="L38" s="122">
        <v>124200.00000000001</v>
      </c>
      <c r="M38" s="22">
        <v>22049.997000000032</v>
      </c>
    </row>
    <row r="39" spans="1:13" ht="15" customHeight="1" x14ac:dyDescent="0.2">
      <c r="A39" s="117"/>
      <c r="B39" s="115"/>
      <c r="C39" s="117" t="s">
        <v>60</v>
      </c>
      <c r="D39" s="116"/>
      <c r="E39" s="115"/>
      <c r="F39" s="119">
        <v>-15938.500137000001</v>
      </c>
      <c r="G39" s="119">
        <v>-18663.774000000001</v>
      </c>
      <c r="H39" s="22">
        <v>-990.81999999999607</v>
      </c>
      <c r="I39" s="122">
        <v>-19654.593999999997</v>
      </c>
      <c r="J39" s="122">
        <v>-20891.376</v>
      </c>
      <c r="K39" s="122">
        <v>-21853.997000000003</v>
      </c>
      <c r="L39" s="122">
        <v>-22759.014000000003</v>
      </c>
      <c r="M39" s="22">
        <v>-5824.0309999999881</v>
      </c>
    </row>
    <row r="40" spans="1:13" ht="15" customHeight="1" x14ac:dyDescent="0.2">
      <c r="A40" s="117"/>
      <c r="B40" s="115"/>
      <c r="C40" s="117" t="s">
        <v>61</v>
      </c>
      <c r="D40" s="116"/>
      <c r="E40" s="115"/>
      <c r="F40" s="119">
        <v>-11738.155473000001</v>
      </c>
      <c r="G40" s="119">
        <v>-12823.441000000001</v>
      </c>
      <c r="H40" s="22">
        <v>-661.68299999999908</v>
      </c>
      <c r="I40" s="122">
        <v>-13485.124</v>
      </c>
      <c r="J40" s="122">
        <v>-14294.248000000001</v>
      </c>
      <c r="K40" s="122">
        <v>-14941.221000000001</v>
      </c>
      <c r="L40" s="122">
        <v>-15565.162</v>
      </c>
      <c r="M40" s="22">
        <v>-3280.9210000000021</v>
      </c>
    </row>
    <row r="41" spans="1:13" ht="15" customHeight="1" x14ac:dyDescent="0.2">
      <c r="A41" s="117"/>
      <c r="B41" s="118"/>
      <c r="C41" s="117" t="s">
        <v>62</v>
      </c>
      <c r="D41" s="116"/>
      <c r="E41" s="115"/>
      <c r="F41" s="119">
        <v>-3561.3578117899997</v>
      </c>
      <c r="G41" s="119">
        <v>-3600</v>
      </c>
      <c r="H41" s="22">
        <v>0</v>
      </c>
      <c r="I41" s="122">
        <v>-3600</v>
      </c>
      <c r="J41" s="122">
        <v>-3700</v>
      </c>
      <c r="K41" s="122">
        <v>-3900</v>
      </c>
      <c r="L41" s="122">
        <v>-3900</v>
      </c>
      <c r="M41" s="22">
        <v>0</v>
      </c>
    </row>
    <row r="42" spans="1:13" ht="15" customHeight="1" x14ac:dyDescent="0.2">
      <c r="A42" s="88"/>
      <c r="B42" s="25" t="s">
        <v>63</v>
      </c>
      <c r="C42" s="25"/>
      <c r="D42" s="25"/>
      <c r="E42" s="25"/>
      <c r="F42" s="85">
        <v>8143.4317331699986</v>
      </c>
      <c r="G42" s="85">
        <v>8147.4559999999992</v>
      </c>
      <c r="H42" s="24">
        <v>442.64300000000458</v>
      </c>
      <c r="I42" s="28">
        <v>8590.0990000000038</v>
      </c>
      <c r="J42" s="28">
        <v>9172.4030000000002</v>
      </c>
      <c r="K42" s="28">
        <v>9614.0190000000002</v>
      </c>
      <c r="L42" s="28">
        <v>9972.1190000000006</v>
      </c>
      <c r="M42" s="24">
        <v>2143.1000000000058</v>
      </c>
    </row>
    <row r="43" spans="1:13" ht="15" customHeight="1" x14ac:dyDescent="0.2">
      <c r="A43" s="88"/>
      <c r="B43" s="25" t="s">
        <v>64</v>
      </c>
      <c r="C43" s="25"/>
      <c r="D43" s="25"/>
      <c r="E43" s="25"/>
      <c r="F43" s="85">
        <v>7514.5010174600002</v>
      </c>
      <c r="G43" s="85">
        <v>7812.7480000000014</v>
      </c>
      <c r="H43" s="24">
        <v>358.56499999999869</v>
      </c>
      <c r="I43" s="28">
        <v>8171.3130000000001</v>
      </c>
      <c r="J43" s="28">
        <v>8900.0450000000001</v>
      </c>
      <c r="K43" s="28">
        <v>9451.621000000001</v>
      </c>
      <c r="L43" s="28">
        <v>9882.9410000000007</v>
      </c>
      <c r="M43" s="24">
        <v>-2430.2039999999979</v>
      </c>
    </row>
    <row r="44" spans="1:13" ht="15" customHeight="1" x14ac:dyDescent="0.2">
      <c r="A44" s="37" t="s">
        <v>19</v>
      </c>
      <c r="B44" s="37"/>
      <c r="C44" s="37"/>
      <c r="D44" s="37"/>
      <c r="E44" s="37"/>
      <c r="F44" s="120">
        <v>-17948.560504310037</v>
      </c>
      <c r="G44" s="121">
        <v>-23094.871000000145</v>
      </c>
      <c r="H44" s="124">
        <v>5985.4080000001995</v>
      </c>
      <c r="I44" s="123">
        <v>-17109.462999999945</v>
      </c>
      <c r="J44" s="123">
        <v>-10251.705000000176</v>
      </c>
      <c r="K44" s="123">
        <v>-9613.6770000001561</v>
      </c>
      <c r="L44" s="123">
        <v>-8775.0400000001537</v>
      </c>
      <c r="M44" s="124">
        <v>-36025.292999999947</v>
      </c>
    </row>
    <row r="45" spans="1:13" ht="15" customHeight="1" x14ac:dyDescent="0.2">
      <c r="A45" s="70" t="s">
        <v>20</v>
      </c>
      <c r="B45" s="51"/>
      <c r="C45" s="51"/>
      <c r="D45" s="51"/>
      <c r="E45" s="51"/>
      <c r="F45" s="44"/>
      <c r="G45" s="125"/>
      <c r="H45" s="125"/>
      <c r="I45" s="125"/>
      <c r="J45" s="125"/>
      <c r="K45" s="125"/>
      <c r="L45" s="125"/>
      <c r="M45" s="125"/>
    </row>
  </sheetData>
  <mergeCells count="3">
    <mergeCell ref="A2:E3"/>
    <mergeCell ref="A5:E6"/>
    <mergeCell ref="A29:E30"/>
  </mergeCells>
  <conditionalFormatting sqref="I6:L6">
    <cfRule type="expression" dxfId="7" priority="5">
      <formula>IF(#REF!="z",1)</formula>
    </cfRule>
  </conditionalFormatting>
  <conditionalFormatting sqref="F6:H6">
    <cfRule type="expression" dxfId="6" priority="7">
      <formula>IF(#REF!="z",1)</formula>
    </cfRule>
  </conditionalFormatting>
  <conditionalFormatting sqref="F6:H6">
    <cfRule type="expression" dxfId="5" priority="8">
      <formula>IF(#REF!="y",1)</formula>
    </cfRule>
  </conditionalFormatting>
  <conditionalFormatting sqref="I6:L6">
    <cfRule type="expression" dxfId="4" priority="6">
      <formula>IF(#REF!="y",1)</formula>
    </cfRule>
  </conditionalFormatting>
  <conditionalFormatting sqref="F30:H30">
    <cfRule type="expression" dxfId="3" priority="3">
      <formula>IF(#REF!="z",1)</formula>
    </cfRule>
  </conditionalFormatting>
  <conditionalFormatting sqref="F30:H30">
    <cfRule type="expression" dxfId="2" priority="4">
      <formula>IF(#REF!="y",1)</formula>
    </cfRule>
  </conditionalFormatting>
  <conditionalFormatting sqref="I30:L30">
    <cfRule type="expression" dxfId="1" priority="1">
      <formula>IF(#REF!="z",1)</formula>
    </cfRule>
  </conditionalFormatting>
  <conditionalFormatting sqref="I30:L30">
    <cfRule type="expression" dxfId="0" priority="2">
      <formula>IF(#REF!="y",1)</formula>
    </cfRule>
  </conditionalFormatting>
  <pageMargins left="0.7" right="0.7" top="0.78740157499999996" bottom="0.78740157499999996" header="0.3" footer="0.3"/>
  <pageSetup paperSize="9" scale="74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1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4" ht="15" customHeight="1" x14ac:dyDescent="0.2">
      <c r="A1" s="1" t="s">
        <v>1248</v>
      </c>
    </row>
    <row r="2" spans="1:14" ht="15" customHeight="1" x14ac:dyDescent="0.2">
      <c r="A2" s="1225" t="s">
        <v>34</v>
      </c>
      <c r="B2" s="1229"/>
      <c r="C2" s="1229"/>
      <c r="D2" s="1229"/>
      <c r="E2" s="1229"/>
      <c r="F2" s="2"/>
      <c r="G2" s="73" t="s">
        <v>0</v>
      </c>
      <c r="H2" s="4" t="s">
        <v>1</v>
      </c>
      <c r="I2" s="74" t="s">
        <v>2</v>
      </c>
      <c r="J2" s="6" t="s">
        <v>1</v>
      </c>
      <c r="K2" s="7" t="s">
        <v>3</v>
      </c>
      <c r="L2" s="7"/>
      <c r="M2" s="7"/>
      <c r="N2" s="249" t="s">
        <v>4</v>
      </c>
    </row>
    <row r="3" spans="1:14" ht="15" customHeight="1" x14ac:dyDescent="0.2">
      <c r="A3" s="1230"/>
      <c r="B3" s="1230"/>
      <c r="C3" s="1230"/>
      <c r="D3" s="1230"/>
      <c r="E3" s="1230"/>
      <c r="F3" s="9"/>
      <c r="G3" s="10">
        <v>2021</v>
      </c>
      <c r="H3" s="10">
        <v>2022</v>
      </c>
      <c r="I3" s="76" t="s">
        <v>5</v>
      </c>
      <c r="J3" s="10">
        <v>2023</v>
      </c>
      <c r="K3" s="10">
        <v>2024</v>
      </c>
      <c r="L3" s="10">
        <v>2025</v>
      </c>
      <c r="M3" s="10">
        <v>2026</v>
      </c>
      <c r="N3" s="11" t="s">
        <v>6</v>
      </c>
    </row>
    <row r="4" spans="1:14" ht="15" customHeight="1" x14ac:dyDescent="0.2">
      <c r="A4" s="19" t="s">
        <v>190</v>
      </c>
      <c r="B4" s="19"/>
      <c r="C4" s="19"/>
      <c r="D4" s="19"/>
      <c r="E4" s="19"/>
      <c r="F4" s="19"/>
      <c r="G4" s="27">
        <v>3221.3217761300007</v>
      </c>
      <c r="H4" s="27">
        <v>4299</v>
      </c>
      <c r="I4" s="24">
        <v>4380.625</v>
      </c>
      <c r="J4" s="28">
        <v>8679.625</v>
      </c>
      <c r="K4" s="28">
        <v>7981.3099999999995</v>
      </c>
      <c r="L4" s="28">
        <v>8539.0949999999993</v>
      </c>
      <c r="M4" s="28">
        <v>8313.643</v>
      </c>
      <c r="N4" s="30">
        <v>11139.556999999993</v>
      </c>
    </row>
    <row r="5" spans="1:14" ht="15" customHeight="1" x14ac:dyDescent="0.2">
      <c r="A5" s="19" t="s">
        <v>191</v>
      </c>
      <c r="B5" s="19"/>
      <c r="C5" s="19"/>
      <c r="D5" s="19"/>
      <c r="E5" s="19"/>
      <c r="F5" s="19"/>
      <c r="G5" s="27">
        <v>12184.782882450001</v>
      </c>
      <c r="H5" s="27">
        <v>12003.921999999999</v>
      </c>
      <c r="I5" s="24">
        <v>1946.496000000001</v>
      </c>
      <c r="J5" s="28">
        <v>13950.418</v>
      </c>
      <c r="K5" s="28">
        <v>15700.895</v>
      </c>
      <c r="L5" s="28">
        <v>17433.124</v>
      </c>
      <c r="M5" s="28">
        <v>18857.137999999999</v>
      </c>
      <c r="N5" s="30">
        <v>6189.7820000000138</v>
      </c>
    </row>
    <row r="6" spans="1:14" ht="15" customHeight="1" x14ac:dyDescent="0.2">
      <c r="A6" s="19" t="s">
        <v>192</v>
      </c>
      <c r="B6" s="19"/>
      <c r="C6" s="19"/>
      <c r="D6" s="19"/>
      <c r="E6" s="19"/>
      <c r="F6" s="19"/>
      <c r="G6" s="27">
        <v>8514.4433962799994</v>
      </c>
      <c r="H6" s="27">
        <v>3629.7559999999999</v>
      </c>
      <c r="I6" s="24">
        <v>1854.9820000000013</v>
      </c>
      <c r="J6" s="28">
        <v>5484.7380000000012</v>
      </c>
      <c r="K6" s="28">
        <v>2451.3969999999995</v>
      </c>
      <c r="L6" s="28">
        <v>1326.3089999999986</v>
      </c>
      <c r="M6" s="28">
        <v>1014.5849999999983</v>
      </c>
      <c r="N6" s="30">
        <v>5495.9470000000028</v>
      </c>
    </row>
    <row r="7" spans="1:14" ht="15" customHeight="1" x14ac:dyDescent="0.2">
      <c r="A7" s="19" t="s">
        <v>156</v>
      </c>
      <c r="B7" s="19"/>
      <c r="C7" s="19"/>
      <c r="D7" s="19"/>
      <c r="E7" s="19"/>
      <c r="F7" s="19"/>
      <c r="G7" s="27">
        <v>2179.1528396199997</v>
      </c>
      <c r="H7" s="27">
        <v>2430.4000000000005</v>
      </c>
      <c r="I7" s="24">
        <v>1090.547</v>
      </c>
      <c r="J7" s="28">
        <v>3520.9470000000006</v>
      </c>
      <c r="K7" s="28">
        <v>1129.4849999999999</v>
      </c>
      <c r="L7" s="28">
        <v>870.87500000000011</v>
      </c>
      <c r="M7" s="28">
        <v>500.89000000000033</v>
      </c>
      <c r="N7" s="30">
        <v>1230.9669999999996</v>
      </c>
    </row>
    <row r="8" spans="1:14" ht="15" customHeight="1" x14ac:dyDescent="0.2">
      <c r="A8" s="19" t="s">
        <v>152</v>
      </c>
      <c r="B8" s="19"/>
      <c r="C8" s="19"/>
      <c r="D8" s="19"/>
      <c r="E8" s="19"/>
      <c r="F8" s="19"/>
      <c r="G8" s="27">
        <v>9690.5507504999987</v>
      </c>
      <c r="H8" s="27">
        <v>10227.958000000006</v>
      </c>
      <c r="I8" s="24">
        <v>1026.6509999999998</v>
      </c>
      <c r="J8" s="28">
        <v>11254.609000000006</v>
      </c>
      <c r="K8" s="28">
        <v>10869.642000000003</v>
      </c>
      <c r="L8" s="28">
        <v>11184.125000000007</v>
      </c>
      <c r="M8" s="28">
        <v>11590.765000000007</v>
      </c>
      <c r="N8" s="30">
        <v>3617.0470000000059</v>
      </c>
    </row>
    <row r="9" spans="1:14" ht="15" customHeight="1" x14ac:dyDescent="0.2">
      <c r="A9" s="19" t="s">
        <v>193</v>
      </c>
      <c r="B9" s="19"/>
      <c r="C9" s="19"/>
      <c r="D9" s="19"/>
      <c r="E9" s="19"/>
      <c r="F9" s="19"/>
      <c r="G9" s="27">
        <v>10345.52678421</v>
      </c>
      <c r="H9" s="27">
        <v>10752.808000000003</v>
      </c>
      <c r="I9" s="24">
        <v>780.7489999999998</v>
      </c>
      <c r="J9" s="28">
        <v>11533.557000000003</v>
      </c>
      <c r="K9" s="28">
        <v>12586.086000000001</v>
      </c>
      <c r="L9" s="28">
        <v>13338.082</v>
      </c>
      <c r="M9" s="28">
        <v>13895.428000000002</v>
      </c>
      <c r="N9" s="30">
        <v>2744.599000000002</v>
      </c>
    </row>
    <row r="10" spans="1:14" ht="15" customHeight="1" x14ac:dyDescent="0.2">
      <c r="A10" s="19" t="s">
        <v>194</v>
      </c>
      <c r="B10" s="19"/>
      <c r="C10" s="19"/>
      <c r="D10" s="19"/>
      <c r="E10" s="19"/>
      <c r="F10" s="19"/>
      <c r="G10" s="27">
        <v>3985.7342922999997</v>
      </c>
      <c r="H10" s="27">
        <v>4263.2890000000007</v>
      </c>
      <c r="I10" s="24">
        <v>774.55599999999959</v>
      </c>
      <c r="J10" s="28">
        <v>5037.8450000000003</v>
      </c>
      <c r="K10" s="28">
        <v>4531.5390000000007</v>
      </c>
      <c r="L10" s="28">
        <v>4465.0190000000002</v>
      </c>
      <c r="M10" s="28">
        <v>4520.1040000000003</v>
      </c>
      <c r="N10" s="30">
        <v>1549.7789999999986</v>
      </c>
    </row>
    <row r="11" spans="1:14" ht="15" customHeight="1" x14ac:dyDescent="0.2">
      <c r="A11" s="19" t="s">
        <v>144</v>
      </c>
      <c r="B11" s="19"/>
      <c r="C11" s="19"/>
      <c r="D11" s="19"/>
      <c r="E11" s="19"/>
      <c r="F11" s="19"/>
      <c r="G11" s="27">
        <v>2836.5348490999991</v>
      </c>
      <c r="H11" s="27">
        <v>2713.126999999999</v>
      </c>
      <c r="I11" s="24">
        <v>604.73700000000008</v>
      </c>
      <c r="J11" s="28">
        <v>3317.8639999999991</v>
      </c>
      <c r="K11" s="28">
        <v>3705.6019999999994</v>
      </c>
      <c r="L11" s="28">
        <v>4191.6939999999995</v>
      </c>
      <c r="M11" s="28">
        <v>4703.1269999999995</v>
      </c>
      <c r="N11" s="30">
        <v>5261.4330000000009</v>
      </c>
    </row>
    <row r="12" spans="1:14" ht="15" customHeight="1" x14ac:dyDescent="0.2">
      <c r="A12" s="19" t="s">
        <v>158</v>
      </c>
      <c r="B12" s="19"/>
      <c r="C12" s="19"/>
      <c r="D12" s="19"/>
      <c r="E12" s="19"/>
      <c r="F12" s="19"/>
      <c r="G12" s="27">
        <v>4342.7771428700007</v>
      </c>
      <c r="H12" s="27">
        <v>5051.6590000000015</v>
      </c>
      <c r="I12" s="24">
        <v>442.08200000000033</v>
      </c>
      <c r="J12" s="28">
        <v>5493.7410000000018</v>
      </c>
      <c r="K12" s="28">
        <v>5434.5290000000005</v>
      </c>
      <c r="L12" s="28">
        <v>5724.893</v>
      </c>
      <c r="M12" s="28">
        <v>6069.4500000000007</v>
      </c>
      <c r="N12" s="30">
        <v>1398.0489999999954</v>
      </c>
    </row>
    <row r="13" spans="1:14" ht="15" customHeight="1" x14ac:dyDescent="0.2">
      <c r="A13" s="19" t="s">
        <v>195</v>
      </c>
      <c r="B13" s="19"/>
      <c r="C13" s="19"/>
      <c r="D13" s="19"/>
      <c r="E13" s="19"/>
      <c r="F13" s="19"/>
      <c r="G13" s="27">
        <v>3182.1523976500007</v>
      </c>
      <c r="H13" s="27">
        <v>3245.905000000002</v>
      </c>
      <c r="I13" s="24">
        <v>404.91400000000021</v>
      </c>
      <c r="J13" s="28">
        <v>3650.8190000000022</v>
      </c>
      <c r="K13" s="28">
        <v>3681.6250000000023</v>
      </c>
      <c r="L13" s="28">
        <v>3706.2250000000022</v>
      </c>
      <c r="M13" s="28">
        <v>3801.3130000000019</v>
      </c>
      <c r="N13" s="30">
        <v>1663.2970000000005</v>
      </c>
    </row>
    <row r="14" spans="1:14" ht="15" customHeight="1" x14ac:dyDescent="0.2">
      <c r="A14" s="19" t="s">
        <v>196</v>
      </c>
      <c r="B14" s="19"/>
      <c r="C14" s="19"/>
      <c r="D14" s="19"/>
      <c r="E14" s="19"/>
      <c r="F14" s="19"/>
      <c r="G14" s="27">
        <v>357.53303367999996</v>
      </c>
      <c r="H14" s="27">
        <v>747.3889999999999</v>
      </c>
      <c r="I14" s="24">
        <v>307.38000000000011</v>
      </c>
      <c r="J14" s="28">
        <v>1054.769</v>
      </c>
      <c r="K14" s="28">
        <v>881.71499999999992</v>
      </c>
      <c r="L14" s="28">
        <v>590.65499999999986</v>
      </c>
      <c r="M14" s="28">
        <v>567.75499999999988</v>
      </c>
      <c r="N14" s="30">
        <v>1042.7539999999995</v>
      </c>
    </row>
    <row r="15" spans="1:14" ht="15" customHeight="1" x14ac:dyDescent="0.2">
      <c r="A15" s="19" t="s">
        <v>155</v>
      </c>
      <c r="B15" s="19"/>
      <c r="C15" s="19"/>
      <c r="D15" s="19"/>
      <c r="E15" s="19"/>
      <c r="F15" s="19"/>
      <c r="G15" s="27">
        <v>5043.891469330003</v>
      </c>
      <c r="H15" s="27">
        <v>5636.1900000000005</v>
      </c>
      <c r="I15" s="24">
        <v>302.41199999999935</v>
      </c>
      <c r="J15" s="28">
        <v>5938.6019999999999</v>
      </c>
      <c r="K15" s="28">
        <v>6102.5659999999998</v>
      </c>
      <c r="L15" s="28">
        <v>6297.2750000000005</v>
      </c>
      <c r="M15" s="28">
        <v>6429.451</v>
      </c>
      <c r="N15" s="30">
        <v>1987.3669999999984</v>
      </c>
    </row>
    <row r="16" spans="1:14" ht="15" customHeight="1" x14ac:dyDescent="0.2">
      <c r="A16" s="19" t="s">
        <v>145</v>
      </c>
      <c r="B16" s="19"/>
      <c r="C16" s="19"/>
      <c r="D16" s="19"/>
      <c r="E16" s="19"/>
      <c r="F16" s="19"/>
      <c r="G16" s="27">
        <v>582.67811313000004</v>
      </c>
      <c r="H16" s="27">
        <v>576.35099999999989</v>
      </c>
      <c r="I16" s="24">
        <v>-261.57499999999987</v>
      </c>
      <c r="J16" s="28">
        <v>314.77600000000001</v>
      </c>
      <c r="K16" s="28">
        <v>244.02900000000002</v>
      </c>
      <c r="L16" s="28">
        <v>241.25000000000003</v>
      </c>
      <c r="M16" s="28">
        <v>226.37199999999999</v>
      </c>
      <c r="N16" s="30">
        <v>241.84900000000005</v>
      </c>
    </row>
    <row r="17" spans="1:14" ht="15" customHeight="1" x14ac:dyDescent="0.2">
      <c r="A17" s="19" t="s">
        <v>146</v>
      </c>
      <c r="B17" s="19"/>
      <c r="C17" s="19"/>
      <c r="D17" s="19"/>
      <c r="E17" s="19"/>
      <c r="F17" s="19"/>
      <c r="G17" s="27">
        <v>13762.167680110004</v>
      </c>
      <c r="H17" s="27">
        <v>9898.9639999999999</v>
      </c>
      <c r="I17" s="24">
        <v>-628.34699999999975</v>
      </c>
      <c r="J17" s="28">
        <v>9270.6170000000002</v>
      </c>
      <c r="K17" s="28">
        <v>9314.4169999999995</v>
      </c>
      <c r="L17" s="28">
        <v>9759.4639999999981</v>
      </c>
      <c r="M17" s="28">
        <v>10122.542999999998</v>
      </c>
      <c r="N17" s="30">
        <v>4216.8669999999984</v>
      </c>
    </row>
    <row r="18" spans="1:14" ht="15" customHeight="1" x14ac:dyDescent="0.2">
      <c r="A18" s="19" t="s">
        <v>197</v>
      </c>
      <c r="B18" s="19"/>
      <c r="C18" s="19"/>
      <c r="D18" s="19"/>
      <c r="E18" s="19"/>
      <c r="F18" s="19"/>
      <c r="G18" s="27">
        <v>26.501329250000001</v>
      </c>
      <c r="H18" s="27">
        <v>1172.816</v>
      </c>
      <c r="I18" s="24">
        <v>-1026.7260000000001</v>
      </c>
      <c r="J18" s="28">
        <v>146.0899999999998</v>
      </c>
      <c r="K18" s="28">
        <v>1.503999999999678</v>
      </c>
      <c r="L18" s="28">
        <v>1.503999999999678</v>
      </c>
      <c r="M18" s="28">
        <v>1.503999999999678</v>
      </c>
      <c r="N18" s="30">
        <v>138.56399999999974</v>
      </c>
    </row>
    <row r="19" spans="1:14" ht="15" customHeight="1" x14ac:dyDescent="0.2">
      <c r="A19" s="19" t="s">
        <v>147</v>
      </c>
      <c r="B19" s="19"/>
      <c r="C19" s="19"/>
      <c r="D19" s="19"/>
      <c r="E19" s="19"/>
      <c r="F19" s="19"/>
      <c r="G19" s="27">
        <v>5045.4206050100001</v>
      </c>
      <c r="H19" s="27">
        <v>4600.07</v>
      </c>
      <c r="I19" s="24">
        <v>-1744.2379999999994</v>
      </c>
      <c r="J19" s="28">
        <v>2855.8320000000003</v>
      </c>
      <c r="K19" s="28">
        <v>1651.1819999999998</v>
      </c>
      <c r="L19" s="28">
        <v>1568.3519999999999</v>
      </c>
      <c r="M19" s="28">
        <v>1612.3029999999999</v>
      </c>
      <c r="N19" s="30">
        <v>1383.8770000000004</v>
      </c>
    </row>
    <row r="20" spans="1:14" ht="15" customHeight="1" x14ac:dyDescent="0.2">
      <c r="A20" s="19" t="s">
        <v>198</v>
      </c>
      <c r="B20" s="19"/>
      <c r="C20" s="19"/>
      <c r="D20" s="19"/>
      <c r="E20" s="19"/>
      <c r="F20" s="19"/>
      <c r="G20" s="27">
        <v>453.44383697999996</v>
      </c>
      <c r="H20" s="27">
        <v>6845.0619999999999</v>
      </c>
      <c r="I20" s="24">
        <v>-3181.9919999999997</v>
      </c>
      <c r="J20" s="28">
        <v>3663.07</v>
      </c>
      <c r="K20" s="28">
        <v>3743.8160000000007</v>
      </c>
      <c r="L20" s="28">
        <v>3770.4520000000007</v>
      </c>
      <c r="M20" s="28">
        <v>3671.2520000000009</v>
      </c>
      <c r="N20" s="30">
        <v>4969.220000000003</v>
      </c>
    </row>
    <row r="21" spans="1:14" ht="15" customHeight="1" x14ac:dyDescent="0.2">
      <c r="A21" s="37" t="s">
        <v>7</v>
      </c>
      <c r="B21" s="37"/>
      <c r="C21" s="37"/>
      <c r="D21" s="37"/>
      <c r="E21" s="37"/>
      <c r="F21" s="37"/>
      <c r="G21" s="38">
        <v>103966.90863513999</v>
      </c>
      <c r="H21" s="38">
        <v>107504.30000000002</v>
      </c>
      <c r="I21" s="294">
        <v>7693.1570000000047</v>
      </c>
      <c r="J21" s="40">
        <v>115197.45700000005</v>
      </c>
      <c r="K21" s="40">
        <v>110153.91000000006</v>
      </c>
      <c r="L21" s="40">
        <v>113004.166</v>
      </c>
      <c r="M21" s="40">
        <v>116266.29300000001</v>
      </c>
      <c r="N21" s="124">
        <v>59281.35100000001</v>
      </c>
    </row>
  </sheetData>
  <mergeCells count="1">
    <mergeCell ref="A2:E3"/>
  </mergeCells>
  <pageMargins left="0.7" right="0.7" top="0.78740157499999996" bottom="0.78740157499999996" header="0.3" footer="0.3"/>
  <pageSetup paperSize="9" scale="68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8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1249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4" t="s">
        <v>1</v>
      </c>
      <c r="H2" s="74" t="s">
        <v>2</v>
      </c>
      <c r="I2" s="6" t="s">
        <v>1</v>
      </c>
      <c r="J2" s="7" t="s">
        <v>3</v>
      </c>
      <c r="K2" s="7"/>
      <c r="L2" s="7"/>
      <c r="M2" s="249" t="s">
        <v>4</v>
      </c>
    </row>
    <row r="3" spans="1:13" ht="15" customHeight="1" x14ac:dyDescent="0.2">
      <c r="A3" s="1239"/>
      <c r="B3" s="1239"/>
      <c r="C3" s="1239"/>
      <c r="D3" s="1239"/>
      <c r="E3" s="1239"/>
      <c r="F3" s="251">
        <v>2021</v>
      </c>
      <c r="G3" s="252">
        <v>2022</v>
      </c>
      <c r="H3" s="76" t="s">
        <v>5</v>
      </c>
      <c r="I3" s="252">
        <v>2023</v>
      </c>
      <c r="J3" s="252">
        <v>2024</v>
      </c>
      <c r="K3" s="252">
        <v>2025</v>
      </c>
      <c r="L3" s="252">
        <v>2026</v>
      </c>
      <c r="M3" s="11" t="s">
        <v>200</v>
      </c>
    </row>
    <row r="4" spans="1:13" ht="15" customHeight="1" x14ac:dyDescent="0.2">
      <c r="A4" s="77" t="s">
        <v>201</v>
      </c>
      <c r="B4" s="77"/>
      <c r="C4" s="77"/>
      <c r="D4" s="77"/>
      <c r="E4" s="77"/>
      <c r="F4" s="253">
        <v>95683.807521449984</v>
      </c>
      <c r="G4" s="253">
        <v>98100.000000000015</v>
      </c>
      <c r="H4" s="208">
        <v>10000</v>
      </c>
      <c r="I4" s="254">
        <v>108100.00000000001</v>
      </c>
      <c r="J4" s="254">
        <v>114700.00000000001</v>
      </c>
      <c r="K4" s="254">
        <v>119299.99900000001</v>
      </c>
      <c r="L4" s="254">
        <v>124200.00000000001</v>
      </c>
      <c r="M4" s="208">
        <v>22049.997000000032</v>
      </c>
    </row>
    <row r="5" spans="1:13" ht="15" customHeight="1" x14ac:dyDescent="0.2">
      <c r="A5" s="255" t="s">
        <v>48</v>
      </c>
      <c r="B5" s="56"/>
      <c r="C5" s="56"/>
      <c r="D5" s="56"/>
      <c r="E5" s="56"/>
      <c r="F5" s="256">
        <v>13876.343856439984</v>
      </c>
      <c r="G5" s="257">
        <v>2416.1924785500305</v>
      </c>
      <c r="H5" s="258"/>
      <c r="I5" s="259">
        <v>10000</v>
      </c>
      <c r="J5" s="259">
        <v>6600</v>
      </c>
      <c r="K5" s="259">
        <v>4599.9989999999962</v>
      </c>
      <c r="L5" s="259">
        <v>4900.0010000000038</v>
      </c>
      <c r="M5" s="258">
        <v>26100</v>
      </c>
    </row>
    <row r="6" spans="1:13" ht="15" customHeight="1" x14ac:dyDescent="0.2">
      <c r="A6" s="260"/>
      <c r="B6" s="261" t="s">
        <v>202</v>
      </c>
      <c r="C6" s="261"/>
      <c r="D6" s="261"/>
      <c r="E6" s="261"/>
      <c r="F6" s="262">
        <v>48774.612427670007</v>
      </c>
      <c r="G6" s="262">
        <v>49639.1</v>
      </c>
      <c r="H6" s="208">
        <v>6110.0000000000073</v>
      </c>
      <c r="I6" s="263">
        <v>55749.100000000006</v>
      </c>
      <c r="J6" s="263">
        <v>59754.1</v>
      </c>
      <c r="K6" s="263">
        <v>62859.1</v>
      </c>
      <c r="L6" s="263">
        <v>66164.100000000006</v>
      </c>
      <c r="M6" s="208">
        <v>15710.000000000029</v>
      </c>
    </row>
    <row r="7" spans="1:13" ht="15" customHeight="1" x14ac:dyDescent="0.2">
      <c r="A7" s="83"/>
      <c r="B7" s="83" t="s">
        <v>203</v>
      </c>
      <c r="C7" s="83"/>
      <c r="D7" s="83"/>
      <c r="E7" s="83"/>
      <c r="F7" s="264">
        <v>4472.6155961599998</v>
      </c>
      <c r="G7" s="265">
        <v>3800</v>
      </c>
      <c r="H7" s="86">
        <v>-300</v>
      </c>
      <c r="I7" s="266">
        <v>3500</v>
      </c>
      <c r="J7" s="266">
        <v>4400</v>
      </c>
      <c r="K7" s="266">
        <v>4400</v>
      </c>
      <c r="L7" s="266">
        <v>4600</v>
      </c>
      <c r="M7" s="86">
        <v>2900</v>
      </c>
    </row>
    <row r="8" spans="1:13" ht="15" customHeight="1" x14ac:dyDescent="0.2">
      <c r="A8" s="83"/>
      <c r="B8" s="83" t="s">
        <v>204</v>
      </c>
      <c r="C8" s="83"/>
      <c r="D8" s="83"/>
      <c r="E8" s="83"/>
      <c r="F8" s="264">
        <v>30095.69635577</v>
      </c>
      <c r="G8" s="265">
        <v>31600</v>
      </c>
      <c r="H8" s="86">
        <v>1900</v>
      </c>
      <c r="I8" s="266">
        <v>33500</v>
      </c>
      <c r="J8" s="266">
        <v>35500</v>
      </c>
      <c r="K8" s="266">
        <v>37000</v>
      </c>
      <c r="L8" s="266">
        <v>38400</v>
      </c>
      <c r="M8" s="86">
        <v>-5000</v>
      </c>
    </row>
    <row r="9" spans="1:13" ht="15" customHeight="1" x14ac:dyDescent="0.2">
      <c r="A9" s="83"/>
      <c r="B9" s="83" t="s">
        <v>205</v>
      </c>
      <c r="C9" s="83"/>
      <c r="D9" s="83"/>
      <c r="E9" s="83"/>
      <c r="F9" s="264">
        <v>4217.1063386899996</v>
      </c>
      <c r="G9" s="265">
        <v>4050</v>
      </c>
      <c r="H9" s="86">
        <v>1000</v>
      </c>
      <c r="I9" s="266">
        <v>5050</v>
      </c>
      <c r="J9" s="266">
        <v>5900</v>
      </c>
      <c r="K9" s="266">
        <v>6750</v>
      </c>
      <c r="L9" s="266">
        <v>7450</v>
      </c>
      <c r="M9" s="86">
        <v>6450</v>
      </c>
    </row>
    <row r="10" spans="1:13" ht="15" customHeight="1" x14ac:dyDescent="0.2">
      <c r="A10" s="83"/>
      <c r="B10" s="83" t="s">
        <v>206</v>
      </c>
      <c r="C10" s="83"/>
      <c r="D10" s="83"/>
      <c r="E10" s="83"/>
      <c r="F10" s="264">
        <v>9821.0480698800002</v>
      </c>
      <c r="G10" s="265">
        <v>10000</v>
      </c>
      <c r="H10" s="86">
        <v>3500</v>
      </c>
      <c r="I10" s="266">
        <v>13500</v>
      </c>
      <c r="J10" s="266">
        <v>13750</v>
      </c>
      <c r="K10" s="266">
        <v>14500</v>
      </c>
      <c r="L10" s="266">
        <v>15500</v>
      </c>
      <c r="M10" s="86">
        <v>11250</v>
      </c>
    </row>
    <row r="11" spans="1:13" ht="15" customHeight="1" x14ac:dyDescent="0.2">
      <c r="A11" s="83"/>
      <c r="B11" s="83" t="s">
        <v>207</v>
      </c>
      <c r="C11" s="83"/>
      <c r="D11" s="83"/>
      <c r="E11" s="83"/>
      <c r="F11" s="267">
        <v>168.14606717000424</v>
      </c>
      <c r="G11" s="267">
        <v>189.09999999999854</v>
      </c>
      <c r="H11" s="86">
        <v>10.000000000007276</v>
      </c>
      <c r="I11" s="268">
        <v>199.10000000000582</v>
      </c>
      <c r="J11" s="268">
        <v>204.09999999999854</v>
      </c>
      <c r="K11" s="268">
        <v>209.09999999999854</v>
      </c>
      <c r="L11" s="268">
        <v>214.10000000000582</v>
      </c>
      <c r="M11" s="86">
        <v>110.00000000001455</v>
      </c>
    </row>
    <row r="12" spans="1:13" ht="15" customHeight="1" x14ac:dyDescent="0.2">
      <c r="A12" s="269"/>
      <c r="B12" s="261" t="s">
        <v>208</v>
      </c>
      <c r="C12" s="261"/>
      <c r="D12" s="261"/>
      <c r="E12" s="261"/>
      <c r="F12" s="270">
        <v>44996.462810120014</v>
      </c>
      <c r="G12" s="270">
        <v>47851.3</v>
      </c>
      <c r="H12" s="208">
        <v>3827.5</v>
      </c>
      <c r="I12" s="263">
        <v>51678.8</v>
      </c>
      <c r="J12" s="263">
        <v>54249.8</v>
      </c>
      <c r="K12" s="263">
        <v>55705.8</v>
      </c>
      <c r="L12" s="263">
        <v>57246.8</v>
      </c>
      <c r="M12" s="208">
        <v>6173</v>
      </c>
    </row>
    <row r="13" spans="1:13" ht="15" customHeight="1" x14ac:dyDescent="0.2">
      <c r="A13" s="83"/>
      <c r="B13" s="83" t="s">
        <v>209</v>
      </c>
      <c r="C13" s="83"/>
      <c r="D13" s="83"/>
      <c r="E13" s="83"/>
      <c r="F13" s="264">
        <v>30648.466879930002</v>
      </c>
      <c r="G13" s="265">
        <v>33800</v>
      </c>
      <c r="H13" s="86">
        <v>3200</v>
      </c>
      <c r="I13" s="266">
        <v>37000</v>
      </c>
      <c r="J13" s="266">
        <v>38600</v>
      </c>
      <c r="K13" s="266">
        <v>40000</v>
      </c>
      <c r="L13" s="266">
        <v>41300</v>
      </c>
      <c r="M13" s="86">
        <v>7900</v>
      </c>
    </row>
    <row r="14" spans="1:13" ht="15" customHeight="1" x14ac:dyDescent="0.2">
      <c r="A14" s="83"/>
      <c r="B14" s="83" t="s">
        <v>210</v>
      </c>
      <c r="C14" s="83"/>
      <c r="D14" s="83"/>
      <c r="E14" s="83"/>
      <c r="F14" s="264">
        <v>2072.79647798</v>
      </c>
      <c r="G14" s="265">
        <v>2050</v>
      </c>
      <c r="H14" s="86">
        <v>150</v>
      </c>
      <c r="I14" s="266">
        <v>2200</v>
      </c>
      <c r="J14" s="266">
        <v>2300</v>
      </c>
      <c r="K14" s="266">
        <v>2400</v>
      </c>
      <c r="L14" s="266">
        <v>2500</v>
      </c>
      <c r="M14" s="86">
        <v>1200</v>
      </c>
    </row>
    <row r="15" spans="1:13" ht="15" customHeight="1" x14ac:dyDescent="0.2">
      <c r="A15" s="83"/>
      <c r="B15" s="83" t="s">
        <v>211</v>
      </c>
      <c r="C15" s="83"/>
      <c r="D15" s="83"/>
      <c r="E15" s="83"/>
      <c r="F15" s="264">
        <v>3967.9987680899999</v>
      </c>
      <c r="G15" s="265">
        <v>3600</v>
      </c>
      <c r="H15" s="86">
        <v>400</v>
      </c>
      <c r="I15" s="266">
        <v>4000</v>
      </c>
      <c r="J15" s="266">
        <v>3900</v>
      </c>
      <c r="K15" s="266">
        <v>3800</v>
      </c>
      <c r="L15" s="266">
        <v>3700</v>
      </c>
      <c r="M15" s="86">
        <v>1900</v>
      </c>
    </row>
    <row r="16" spans="1:13" ht="15" customHeight="1" x14ac:dyDescent="0.2">
      <c r="A16" s="83"/>
      <c r="B16" s="83" t="s">
        <v>212</v>
      </c>
      <c r="C16" s="83"/>
      <c r="D16" s="83"/>
      <c r="E16" s="83"/>
      <c r="F16" s="264">
        <v>925.11243480999997</v>
      </c>
      <c r="G16" s="265">
        <v>250</v>
      </c>
      <c r="H16" s="86">
        <v>125</v>
      </c>
      <c r="I16" s="266">
        <v>375</v>
      </c>
      <c r="J16" s="266">
        <v>1100</v>
      </c>
      <c r="K16" s="266">
        <v>900</v>
      </c>
      <c r="L16" s="266">
        <v>900</v>
      </c>
      <c r="M16" s="86">
        <v>125</v>
      </c>
    </row>
    <row r="17" spans="1:13" ht="15" customHeight="1" x14ac:dyDescent="0.2">
      <c r="A17" s="83"/>
      <c r="B17" s="83" t="s">
        <v>213</v>
      </c>
      <c r="C17" s="83"/>
      <c r="D17" s="83"/>
      <c r="E17" s="83"/>
      <c r="F17" s="264">
        <v>426.33687165999999</v>
      </c>
      <c r="G17" s="265">
        <v>480</v>
      </c>
      <c r="H17" s="86">
        <v>-80</v>
      </c>
      <c r="I17" s="266">
        <v>400</v>
      </c>
      <c r="J17" s="266">
        <v>400</v>
      </c>
      <c r="K17" s="266">
        <v>400</v>
      </c>
      <c r="L17" s="266">
        <v>400</v>
      </c>
      <c r="M17" s="86">
        <v>-320</v>
      </c>
    </row>
    <row r="18" spans="1:13" ht="15" customHeight="1" x14ac:dyDescent="0.2">
      <c r="A18" s="83"/>
      <c r="B18" s="83" t="s">
        <v>214</v>
      </c>
      <c r="C18" s="83"/>
      <c r="D18" s="83"/>
      <c r="E18" s="83"/>
      <c r="F18" s="264">
        <v>2680.4566420299998</v>
      </c>
      <c r="G18" s="265">
        <v>2725</v>
      </c>
      <c r="H18" s="86">
        <v>75</v>
      </c>
      <c r="I18" s="266">
        <v>2800</v>
      </c>
      <c r="J18" s="266">
        <v>2850</v>
      </c>
      <c r="K18" s="266">
        <v>2900</v>
      </c>
      <c r="L18" s="266">
        <v>2950</v>
      </c>
      <c r="M18" s="86">
        <v>150</v>
      </c>
    </row>
    <row r="19" spans="1:13" ht="15" customHeight="1" x14ac:dyDescent="0.2">
      <c r="A19" s="83"/>
      <c r="B19" s="83" t="s">
        <v>215</v>
      </c>
      <c r="C19" s="83"/>
      <c r="D19" s="83"/>
      <c r="E19" s="83"/>
      <c r="F19" s="264">
        <v>1286.88046672</v>
      </c>
      <c r="G19" s="265">
        <v>1300</v>
      </c>
      <c r="H19" s="86">
        <v>175</v>
      </c>
      <c r="I19" s="266">
        <v>1475</v>
      </c>
      <c r="J19" s="266">
        <v>1550</v>
      </c>
      <c r="K19" s="266">
        <v>1600</v>
      </c>
      <c r="L19" s="266">
        <v>1650</v>
      </c>
      <c r="M19" s="86">
        <v>850</v>
      </c>
    </row>
    <row r="20" spans="1:13" ht="15" customHeight="1" x14ac:dyDescent="0.2">
      <c r="A20" s="83"/>
      <c r="B20" s="83" t="s">
        <v>216</v>
      </c>
      <c r="C20" s="83"/>
      <c r="D20" s="83"/>
      <c r="E20" s="83"/>
      <c r="F20" s="264">
        <v>46.23095807</v>
      </c>
      <c r="G20" s="265">
        <v>100</v>
      </c>
      <c r="H20" s="86">
        <v>50</v>
      </c>
      <c r="I20" s="266">
        <v>150</v>
      </c>
      <c r="J20" s="266">
        <v>180</v>
      </c>
      <c r="K20" s="266">
        <v>190</v>
      </c>
      <c r="L20" s="266">
        <v>200</v>
      </c>
      <c r="M20" s="86">
        <v>10</v>
      </c>
    </row>
    <row r="21" spans="1:13" ht="15" customHeight="1" x14ac:dyDescent="0.2">
      <c r="A21" s="83"/>
      <c r="B21" s="83" t="s">
        <v>217</v>
      </c>
      <c r="C21" s="83"/>
      <c r="D21" s="83"/>
      <c r="E21" s="83"/>
      <c r="F21" s="264">
        <v>1657.9348550100001</v>
      </c>
      <c r="G21" s="265">
        <v>1775</v>
      </c>
      <c r="H21" s="86">
        <v>175</v>
      </c>
      <c r="I21" s="266">
        <v>1950</v>
      </c>
      <c r="J21" s="266">
        <v>2000</v>
      </c>
      <c r="K21" s="266">
        <v>2100</v>
      </c>
      <c r="L21" s="266">
        <v>2200</v>
      </c>
      <c r="M21" s="86">
        <v>-100</v>
      </c>
    </row>
    <row r="22" spans="1:13" ht="15" customHeight="1" x14ac:dyDescent="0.2">
      <c r="A22" s="83"/>
      <c r="B22" s="83" t="s">
        <v>218</v>
      </c>
      <c r="C22" s="83"/>
      <c r="D22" s="83"/>
      <c r="E22" s="83"/>
      <c r="F22" s="264">
        <v>80.180595909999994</v>
      </c>
      <c r="G22" s="265">
        <v>100</v>
      </c>
      <c r="H22" s="86">
        <v>20</v>
      </c>
      <c r="I22" s="266">
        <v>120</v>
      </c>
      <c r="J22" s="266">
        <v>140</v>
      </c>
      <c r="K22" s="266">
        <v>160</v>
      </c>
      <c r="L22" s="266">
        <v>180</v>
      </c>
      <c r="M22" s="86">
        <v>110</v>
      </c>
    </row>
    <row r="23" spans="1:13" ht="15" customHeight="1" x14ac:dyDescent="0.2">
      <c r="A23" s="238"/>
      <c r="B23" s="238" t="s">
        <v>219</v>
      </c>
      <c r="C23" s="238"/>
      <c r="D23" s="238"/>
      <c r="E23" s="238"/>
      <c r="F23" s="264"/>
      <c r="G23" s="265">
        <v>500</v>
      </c>
      <c r="H23" s="86">
        <v>-500</v>
      </c>
      <c r="I23" s="266"/>
      <c r="J23" s="266"/>
      <c r="K23" s="266"/>
      <c r="L23" s="266"/>
      <c r="M23" s="86">
        <v>-5800</v>
      </c>
    </row>
    <row r="24" spans="1:13" ht="15" customHeight="1" x14ac:dyDescent="0.2">
      <c r="A24" s="83"/>
      <c r="B24" s="83" t="s">
        <v>207</v>
      </c>
      <c r="C24" s="83"/>
      <c r="D24" s="83"/>
      <c r="E24" s="83"/>
      <c r="F24" s="271">
        <v>1204.0678599100065</v>
      </c>
      <c r="G24" s="271">
        <v>1171.3000000000029</v>
      </c>
      <c r="H24" s="86">
        <v>37.5</v>
      </c>
      <c r="I24" s="272">
        <v>1208.8000000000029</v>
      </c>
      <c r="J24" s="272">
        <v>1229.8000000000029</v>
      </c>
      <c r="K24" s="272">
        <v>1255.8000000000029</v>
      </c>
      <c r="L24" s="272">
        <v>1266.8000000000029</v>
      </c>
      <c r="M24" s="86">
        <v>148</v>
      </c>
    </row>
    <row r="25" spans="1:13" ht="15" customHeight="1" x14ac:dyDescent="0.2">
      <c r="A25" s="269"/>
      <c r="B25" s="261" t="s">
        <v>220</v>
      </c>
      <c r="C25" s="261"/>
      <c r="D25" s="261"/>
      <c r="E25" s="261"/>
      <c r="F25" s="262">
        <v>1912.7322836600001</v>
      </c>
      <c r="G25" s="262">
        <v>609.6</v>
      </c>
      <c r="H25" s="208">
        <v>62.5</v>
      </c>
      <c r="I25" s="263">
        <v>672.1</v>
      </c>
      <c r="J25" s="263">
        <v>696.1</v>
      </c>
      <c r="K25" s="263">
        <v>735.1</v>
      </c>
      <c r="L25" s="263">
        <v>789.1</v>
      </c>
      <c r="M25" s="208">
        <v>167</v>
      </c>
    </row>
    <row r="26" spans="1:13" ht="15" customHeight="1" x14ac:dyDescent="0.2">
      <c r="A26" s="273" t="s">
        <v>221</v>
      </c>
      <c r="B26" s="89"/>
      <c r="C26" s="273"/>
      <c r="D26" s="273"/>
      <c r="E26" s="89"/>
      <c r="F26" s="262">
        <v>-29273.26925438</v>
      </c>
      <c r="G26" s="270">
        <v>-33123.001000000004</v>
      </c>
      <c r="H26" s="208">
        <v>-1749.851999999999</v>
      </c>
      <c r="I26" s="263">
        <v>-34872.853000000003</v>
      </c>
      <c r="J26" s="263">
        <v>-36965.023999999998</v>
      </c>
      <c r="K26" s="263">
        <v>-38596.427000000003</v>
      </c>
      <c r="L26" s="263">
        <v>-40150.064000000006</v>
      </c>
      <c r="M26" s="208">
        <v>-9552.3940000000002</v>
      </c>
    </row>
    <row r="27" spans="1:13" ht="15" customHeight="1" x14ac:dyDescent="0.2">
      <c r="A27" s="83"/>
      <c r="B27" s="274" t="s">
        <v>61</v>
      </c>
      <c r="C27" s="83"/>
      <c r="D27" s="83"/>
      <c r="E27" s="83"/>
      <c r="F27" s="264">
        <v>-11738.155473000001</v>
      </c>
      <c r="G27" s="265">
        <v>-12823.441000000001</v>
      </c>
      <c r="H27" s="86">
        <v>-661.68299999999908</v>
      </c>
      <c r="I27" s="266">
        <v>-13485.124</v>
      </c>
      <c r="J27" s="266">
        <v>-14294.248000000001</v>
      </c>
      <c r="K27" s="266">
        <v>-14941.221000000001</v>
      </c>
      <c r="L27" s="266">
        <v>-15565.162</v>
      </c>
      <c r="M27" s="86">
        <v>-3280.9210000000021</v>
      </c>
    </row>
    <row r="28" spans="1:13" ht="15" customHeight="1" x14ac:dyDescent="0.2">
      <c r="A28" s="83"/>
      <c r="B28" s="274" t="s">
        <v>60</v>
      </c>
      <c r="C28" s="83"/>
      <c r="D28" s="83"/>
      <c r="E28" s="83"/>
      <c r="F28" s="264">
        <v>-15938.500137000001</v>
      </c>
      <c r="G28" s="265">
        <v>-18663.774000000001</v>
      </c>
      <c r="H28" s="86">
        <v>-990.81999999999607</v>
      </c>
      <c r="I28" s="266">
        <v>-19654.593999999997</v>
      </c>
      <c r="J28" s="266">
        <v>-20891.376</v>
      </c>
      <c r="K28" s="266">
        <v>-21853.997000000003</v>
      </c>
      <c r="L28" s="266">
        <v>-22759.014000000003</v>
      </c>
      <c r="M28" s="86">
        <v>-5824.0309999999881</v>
      </c>
    </row>
    <row r="29" spans="1:13" ht="15" customHeight="1" x14ac:dyDescent="0.2">
      <c r="A29" s="273" t="s">
        <v>222</v>
      </c>
      <c r="B29" s="89"/>
      <c r="C29" s="273"/>
      <c r="D29" s="273"/>
      <c r="E29" s="89"/>
      <c r="F29" s="262">
        <v>-3995.5774723799996</v>
      </c>
      <c r="G29" s="270">
        <v>-4442.2550000000001</v>
      </c>
      <c r="H29" s="208">
        <v>-175.40000000000055</v>
      </c>
      <c r="I29" s="263">
        <v>-4617.6550000000007</v>
      </c>
      <c r="J29" s="263">
        <v>-4885.6549999999997</v>
      </c>
      <c r="K29" s="263">
        <v>-5038.3550000000005</v>
      </c>
      <c r="L29" s="263">
        <v>-5194.4549999999999</v>
      </c>
      <c r="M29" s="208">
        <v>274.79999999999563</v>
      </c>
    </row>
    <row r="30" spans="1:13" ht="15" customHeight="1" x14ac:dyDescent="0.2">
      <c r="A30" s="276"/>
      <c r="B30" s="274" t="s">
        <v>223</v>
      </c>
      <c r="C30" s="83"/>
      <c r="D30" s="83"/>
      <c r="E30" s="83"/>
      <c r="F30" s="264"/>
      <c r="G30" s="271">
        <v>-180</v>
      </c>
      <c r="H30" s="86">
        <v>180</v>
      </c>
      <c r="I30" s="23"/>
      <c r="J30" s="23"/>
      <c r="K30" s="23"/>
      <c r="L30" s="23"/>
      <c r="M30" s="86">
        <v>1090</v>
      </c>
    </row>
    <row r="31" spans="1:13" ht="15" customHeight="1" x14ac:dyDescent="0.2">
      <c r="A31" s="276" t="s">
        <v>224</v>
      </c>
      <c r="B31" s="244"/>
      <c r="C31" s="276"/>
      <c r="D31" s="276"/>
      <c r="E31" s="244"/>
      <c r="F31" s="247">
        <v>-3561.3578117899997</v>
      </c>
      <c r="G31" s="247">
        <v>-3600</v>
      </c>
      <c r="H31" s="277">
        <v>0</v>
      </c>
      <c r="I31" s="248">
        <v>-3600</v>
      </c>
      <c r="J31" s="248">
        <v>-3700</v>
      </c>
      <c r="K31" s="248">
        <v>-3900</v>
      </c>
      <c r="L31" s="248">
        <v>-3900</v>
      </c>
      <c r="M31" s="277">
        <v>0</v>
      </c>
    </row>
    <row r="32" spans="1:13" ht="15" customHeight="1" x14ac:dyDescent="0.2">
      <c r="A32" s="278" t="s">
        <v>225</v>
      </c>
      <c r="B32" s="269"/>
      <c r="C32" s="278"/>
      <c r="D32" s="278"/>
      <c r="E32" s="269"/>
      <c r="F32" s="247">
        <v>0</v>
      </c>
      <c r="G32" s="247">
        <v>0</v>
      </c>
      <c r="H32" s="277">
        <v>1000</v>
      </c>
      <c r="I32" s="248">
        <v>1000</v>
      </c>
      <c r="J32" s="248">
        <v>1300</v>
      </c>
      <c r="K32" s="248">
        <v>1625</v>
      </c>
      <c r="L32" s="248">
        <v>1820</v>
      </c>
      <c r="M32" s="277">
        <v>5745</v>
      </c>
    </row>
    <row r="33" spans="1:13" ht="15" customHeight="1" x14ac:dyDescent="0.2">
      <c r="A33" s="278" t="s">
        <v>226</v>
      </c>
      <c r="B33" s="269"/>
      <c r="C33" s="278"/>
      <c r="D33" s="278"/>
      <c r="E33" s="269"/>
      <c r="F33" s="247">
        <v>0</v>
      </c>
      <c r="G33" s="247">
        <v>0</v>
      </c>
      <c r="H33" s="208">
        <v>-90</v>
      </c>
      <c r="I33" s="248">
        <v>-90</v>
      </c>
      <c r="J33" s="248">
        <v>-235</v>
      </c>
      <c r="K33" s="248">
        <v>-265</v>
      </c>
      <c r="L33" s="248">
        <v>-295</v>
      </c>
      <c r="M33" s="208">
        <v>-885</v>
      </c>
    </row>
    <row r="34" spans="1:13" ht="15" customHeight="1" x14ac:dyDescent="0.2">
      <c r="A34" s="279" t="s">
        <v>227</v>
      </c>
      <c r="B34" s="279"/>
      <c r="C34" s="279"/>
      <c r="D34" s="279"/>
      <c r="E34" s="37"/>
      <c r="F34" s="120">
        <v>58853.602982899989</v>
      </c>
      <c r="G34" s="120">
        <v>56934.744000000013</v>
      </c>
      <c r="H34" s="95">
        <v>8984.7479999999996</v>
      </c>
      <c r="I34" s="123">
        <v>65919.492000000013</v>
      </c>
      <c r="J34" s="123">
        <v>70214.321000000025</v>
      </c>
      <c r="K34" s="123">
        <v>73125.217000000019</v>
      </c>
      <c r="L34" s="123">
        <v>76480.481000000014</v>
      </c>
      <c r="M34" s="95">
        <v>17632.403000000049</v>
      </c>
    </row>
    <row r="35" spans="1:13" ht="15" customHeight="1" x14ac:dyDescent="0.2">
      <c r="A35" s="205"/>
      <c r="B35" s="205"/>
      <c r="C35" s="205"/>
      <c r="D35" s="205"/>
      <c r="E35" s="205"/>
      <c r="F35" s="281"/>
      <c r="G35" s="205"/>
      <c r="H35" s="282"/>
      <c r="I35" s="283"/>
      <c r="J35" s="283"/>
      <c r="K35" s="283"/>
      <c r="L35" s="283"/>
      <c r="M35" s="282"/>
    </row>
    <row r="36" spans="1:13" ht="15" customHeight="1" x14ac:dyDescent="0.2">
      <c r="A36" s="284" t="s">
        <v>143</v>
      </c>
      <c r="B36" s="284"/>
      <c r="C36" s="83"/>
      <c r="D36" s="83"/>
      <c r="E36" s="83"/>
      <c r="F36" s="21">
        <v>1675.9666463400001</v>
      </c>
      <c r="G36" s="21">
        <v>1601.7459999999994</v>
      </c>
      <c r="H36" s="86">
        <v>118.90899999999874</v>
      </c>
      <c r="I36" s="23">
        <v>1720.6549999999982</v>
      </c>
      <c r="J36" s="23">
        <v>1720.6549999999995</v>
      </c>
      <c r="K36" s="23">
        <v>1720.6549999999995</v>
      </c>
      <c r="L36" s="23">
        <v>1720.6549999999995</v>
      </c>
      <c r="M36" s="86">
        <v>475.63599999999951</v>
      </c>
    </row>
    <row r="37" spans="1:13" ht="15" customHeight="1" x14ac:dyDescent="0.2">
      <c r="A37" s="284" t="s">
        <v>146</v>
      </c>
      <c r="B37" s="284"/>
      <c r="C37" s="83"/>
      <c r="D37" s="83"/>
      <c r="E37" s="83"/>
      <c r="F37" s="21">
        <v>8143.4317331699986</v>
      </c>
      <c r="G37" s="21">
        <v>8147.4559999999992</v>
      </c>
      <c r="H37" s="86">
        <v>442.64300000000458</v>
      </c>
      <c r="I37" s="23">
        <v>8590.0990000000038</v>
      </c>
      <c r="J37" s="23">
        <v>9172.4030000000002</v>
      </c>
      <c r="K37" s="23">
        <v>9614.0190000000002</v>
      </c>
      <c r="L37" s="23">
        <v>9972.1190000000006</v>
      </c>
      <c r="M37" s="86">
        <v>2143.1000000000058</v>
      </c>
    </row>
    <row r="38" spans="1:13" ht="15" customHeight="1" x14ac:dyDescent="0.2">
      <c r="A38" s="284" t="s">
        <v>193</v>
      </c>
      <c r="B38" s="284"/>
      <c r="C38" s="83"/>
      <c r="D38" s="83"/>
      <c r="E38" s="83"/>
      <c r="F38" s="21">
        <v>2134.0729353999996</v>
      </c>
      <c r="G38" s="21">
        <v>2029.7049999999997</v>
      </c>
      <c r="H38" s="86">
        <v>38.329000000000406</v>
      </c>
      <c r="I38" s="23">
        <v>2068.0340000000001</v>
      </c>
      <c r="J38" s="23">
        <v>2045.4909999999998</v>
      </c>
      <c r="K38" s="23">
        <v>1997.3839999999998</v>
      </c>
      <c r="L38" s="23">
        <v>1934.6779999999997</v>
      </c>
      <c r="M38" s="86">
        <v>348.80599999999959</v>
      </c>
    </row>
    <row r="39" spans="1:13" ht="15" customHeight="1" x14ac:dyDescent="0.2">
      <c r="A39" s="284" t="s">
        <v>228</v>
      </c>
      <c r="B39" s="284"/>
      <c r="C39" s="83"/>
      <c r="D39" s="83"/>
      <c r="E39" s="83"/>
      <c r="F39" s="21">
        <v>7514.5010174600002</v>
      </c>
      <c r="G39" s="21">
        <v>7812.7480000000014</v>
      </c>
      <c r="H39" s="86">
        <v>358.56499999999869</v>
      </c>
      <c r="I39" s="23">
        <v>8171.3130000000001</v>
      </c>
      <c r="J39" s="23">
        <v>8900.0450000000001</v>
      </c>
      <c r="K39" s="23">
        <v>9451.621000000001</v>
      </c>
      <c r="L39" s="23">
        <v>9882.9410000000007</v>
      </c>
      <c r="M39" s="86">
        <v>-2430.2039999999979</v>
      </c>
    </row>
    <row r="40" spans="1:13" ht="15" customHeight="1" x14ac:dyDescent="0.2">
      <c r="A40" s="284" t="s">
        <v>158</v>
      </c>
      <c r="B40" s="284"/>
      <c r="C40" s="83"/>
      <c r="D40" s="83"/>
      <c r="E40" s="83"/>
      <c r="F40" s="21">
        <v>1262.20376622</v>
      </c>
      <c r="G40" s="21">
        <v>1211.5599999999995</v>
      </c>
      <c r="H40" s="86">
        <v>91.119999999999891</v>
      </c>
      <c r="I40" s="23">
        <v>1302.6799999999994</v>
      </c>
      <c r="J40" s="23">
        <v>874.05999999999983</v>
      </c>
      <c r="K40" s="23">
        <v>884.81999999999994</v>
      </c>
      <c r="L40" s="23">
        <v>885.84999999999991</v>
      </c>
      <c r="M40" s="86">
        <v>255.66000000000031</v>
      </c>
    </row>
    <row r="41" spans="1:13" ht="15" customHeight="1" x14ac:dyDescent="0.2">
      <c r="A41" s="284" t="s">
        <v>159</v>
      </c>
      <c r="B41" s="284"/>
      <c r="C41" s="83"/>
      <c r="D41" s="83"/>
      <c r="E41" s="83"/>
      <c r="F41" s="21">
        <v>674.70185923000008</v>
      </c>
      <c r="G41" s="21">
        <v>612.96699999999998</v>
      </c>
      <c r="H41" s="86">
        <v>-122.39499999999998</v>
      </c>
      <c r="I41" s="23">
        <v>490.572</v>
      </c>
      <c r="J41" s="23">
        <v>473.72499999999991</v>
      </c>
      <c r="K41" s="23">
        <v>457.00899999999996</v>
      </c>
      <c r="L41" s="23">
        <v>443.00299999999993</v>
      </c>
      <c r="M41" s="86">
        <v>30.211999999999989</v>
      </c>
    </row>
    <row r="42" spans="1:13" ht="15" customHeight="1" x14ac:dyDescent="0.2">
      <c r="A42" s="284" t="s">
        <v>198</v>
      </c>
      <c r="B42" s="284"/>
      <c r="C42" s="83"/>
      <c r="D42" s="83"/>
      <c r="E42" s="83"/>
      <c r="F42" s="21">
        <v>324.83717627999994</v>
      </c>
      <c r="G42" s="21">
        <v>320.27100000000002</v>
      </c>
      <c r="H42" s="86">
        <v>174.69999999999982</v>
      </c>
      <c r="I42" s="23">
        <v>494.97099999999983</v>
      </c>
      <c r="J42" s="23">
        <v>404.971</v>
      </c>
      <c r="K42" s="23">
        <v>404.97200000000004</v>
      </c>
      <c r="L42" s="23">
        <v>404.97200000000004</v>
      </c>
      <c r="M42" s="86">
        <v>163.79999999999973</v>
      </c>
    </row>
    <row r="43" spans="1:13" ht="15" customHeight="1" x14ac:dyDescent="0.2">
      <c r="A43" s="284" t="s">
        <v>192</v>
      </c>
      <c r="B43" s="284"/>
      <c r="C43" s="83"/>
      <c r="D43" s="83"/>
      <c r="E43" s="83"/>
      <c r="F43" s="21">
        <v>1304.24380419</v>
      </c>
      <c r="G43" s="21">
        <v>1461.9949999999999</v>
      </c>
      <c r="H43" s="86">
        <v>474.73099999999909</v>
      </c>
      <c r="I43" s="23">
        <v>1936.725999999999</v>
      </c>
      <c r="J43" s="23">
        <v>1477.4799999999998</v>
      </c>
      <c r="K43" s="23">
        <v>1488.3229999999999</v>
      </c>
      <c r="L43" s="23">
        <v>1381.598</v>
      </c>
      <c r="M43" s="86">
        <v>1003.4219999999996</v>
      </c>
    </row>
    <row r="44" spans="1:13" ht="15" customHeight="1" x14ac:dyDescent="0.2">
      <c r="A44" s="284" t="s">
        <v>197</v>
      </c>
      <c r="B44" s="284"/>
      <c r="C44" s="83"/>
      <c r="D44" s="83"/>
      <c r="E44" s="83"/>
      <c r="F44" s="21">
        <v>141.95582999999999</v>
      </c>
      <c r="G44" s="21">
        <v>2.0099999999999993</v>
      </c>
      <c r="H44" s="86">
        <v>2615.016000000001</v>
      </c>
      <c r="I44" s="23">
        <v>2617.0260000000012</v>
      </c>
      <c r="J44" s="23">
        <v>4.9999999999975559E-3</v>
      </c>
      <c r="K44" s="23">
        <v>5.0000000000011086E-3</v>
      </c>
      <c r="L44" s="23">
        <v>5.0000000000011086E-3</v>
      </c>
      <c r="M44" s="86">
        <v>2436.9410000000016</v>
      </c>
    </row>
    <row r="45" spans="1:13" ht="15" customHeight="1" x14ac:dyDescent="0.2">
      <c r="A45" s="83" t="s">
        <v>229</v>
      </c>
      <c r="B45" s="83"/>
      <c r="C45" s="83"/>
      <c r="D45" s="83"/>
      <c r="E45" s="83"/>
      <c r="F45" s="21">
        <v>2018.05920631</v>
      </c>
      <c r="G45" s="21">
        <v>2292.35</v>
      </c>
      <c r="H45" s="86">
        <v>178.6869999999999</v>
      </c>
      <c r="I45" s="23">
        <v>2471.0369999999998</v>
      </c>
      <c r="J45" s="23">
        <v>2340.241</v>
      </c>
      <c r="K45" s="23">
        <v>1931.556</v>
      </c>
      <c r="L45" s="23">
        <v>2024.277</v>
      </c>
      <c r="M45" s="86">
        <v>593.121000000001</v>
      </c>
    </row>
    <row r="46" spans="1:13" ht="15" customHeight="1" x14ac:dyDescent="0.2">
      <c r="A46" s="83" t="s">
        <v>230</v>
      </c>
      <c r="B46" s="83"/>
      <c r="C46" s="83"/>
      <c r="D46" s="83"/>
      <c r="E46" s="83"/>
      <c r="F46" s="20">
        <v>1970.7711733300384</v>
      </c>
      <c r="G46" s="20">
        <v>1981.8769999998185</v>
      </c>
      <c r="H46" s="86">
        <v>323.51200000071549</v>
      </c>
      <c r="I46" s="23">
        <v>2305.389000000534</v>
      </c>
      <c r="J46" s="23">
        <v>2278.8079999998154</v>
      </c>
      <c r="K46" s="23">
        <v>2314.9079999998212</v>
      </c>
      <c r="L46" s="23">
        <v>2360.673999999839</v>
      </c>
      <c r="M46" s="86">
        <v>553.16100000069127</v>
      </c>
    </row>
    <row r="47" spans="1:13" ht="15" customHeight="1" x14ac:dyDescent="0.2">
      <c r="A47" s="37" t="s">
        <v>231</v>
      </c>
      <c r="B47" s="37"/>
      <c r="C47" s="37"/>
      <c r="D47" s="37"/>
      <c r="E47" s="37"/>
      <c r="F47" s="120">
        <v>86018.348130830025</v>
      </c>
      <c r="G47" s="120">
        <v>84409.428999999829</v>
      </c>
      <c r="H47" s="286">
        <v>13678.565000000701</v>
      </c>
      <c r="I47" s="123">
        <v>98087.99400000053</v>
      </c>
      <c r="J47" s="123">
        <v>99902.204999999842</v>
      </c>
      <c r="K47" s="123">
        <v>103390.48899999986</v>
      </c>
      <c r="L47" s="123">
        <v>107491.25299999987</v>
      </c>
      <c r="M47" s="286">
        <v>23206.058000000718</v>
      </c>
    </row>
    <row r="48" spans="1:13" ht="24.95" customHeight="1" x14ac:dyDescent="0.2">
      <c r="A48" s="1236" t="s">
        <v>232</v>
      </c>
      <c r="B48" s="1236"/>
      <c r="C48" s="1236"/>
      <c r="D48" s="1236"/>
      <c r="E48" s="1236"/>
      <c r="F48" s="1236"/>
      <c r="G48" s="1236"/>
      <c r="H48" s="1236"/>
      <c r="I48" s="1236"/>
      <c r="J48" s="1236"/>
      <c r="K48" s="1236"/>
      <c r="L48" s="1236"/>
      <c r="M48" s="1236"/>
    </row>
  </sheetData>
  <mergeCells count="2">
    <mergeCell ref="A2:E3"/>
    <mergeCell ref="A48:M48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796</v>
      </c>
    </row>
    <row r="2" spans="1:7" ht="15" customHeight="1" x14ac:dyDescent="0.2">
      <c r="A2" s="1240" t="s">
        <v>34</v>
      </c>
      <c r="B2" s="1243" t="s">
        <v>199</v>
      </c>
      <c r="C2" s="1243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323" t="s">
        <v>285</v>
      </c>
      <c r="B4" s="324">
        <v>99450.389501309939</v>
      </c>
      <c r="C4" s="324">
        <v>104779.83378874</v>
      </c>
      <c r="D4" s="324">
        <v>106118.27899999994</v>
      </c>
      <c r="E4" s="324">
        <v>112479.98299999996</v>
      </c>
      <c r="F4" s="325">
        <v>6361.704000000027</v>
      </c>
      <c r="G4" s="326">
        <v>5.9949181799301803E-2</v>
      </c>
    </row>
    <row r="5" spans="1:7" ht="15" customHeight="1" x14ac:dyDescent="0.2">
      <c r="A5" s="327" t="s">
        <v>286</v>
      </c>
      <c r="B5" s="328">
        <v>75822.837927179935</v>
      </c>
      <c r="C5" s="328">
        <v>85135.140806770069</v>
      </c>
      <c r="D5" s="328">
        <v>84816.62400000004</v>
      </c>
      <c r="E5" s="328">
        <v>95489.263000000021</v>
      </c>
      <c r="F5" s="329">
        <v>10672.638999999981</v>
      </c>
      <c r="G5" s="330">
        <v>0.12583192417561886</v>
      </c>
    </row>
    <row r="6" spans="1:7" ht="15" customHeight="1" x14ac:dyDescent="0.2">
      <c r="A6" s="331" t="s">
        <v>287</v>
      </c>
      <c r="B6" s="332">
        <v>-23627.551574130004</v>
      </c>
      <c r="C6" s="332">
        <v>-19644.692981969929</v>
      </c>
      <c r="D6" s="332">
        <v>-21301.654999999897</v>
      </c>
      <c r="E6" s="332">
        <v>-16990.719999999943</v>
      </c>
      <c r="F6" s="333">
        <v>4310.934999999954</v>
      </c>
      <c r="G6" s="334">
        <v>-0.20237559006565334</v>
      </c>
    </row>
  </sheetData>
  <mergeCells count="3">
    <mergeCell ref="A2:A3"/>
    <mergeCell ref="F2:G2"/>
    <mergeCell ref="B2:C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8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18.875" style="1" customWidth="1"/>
    <col min="6" max="6" width="10.75" style="998" customWidth="1"/>
    <col min="7" max="18" width="8.875" style="1" customWidth="1"/>
    <col min="19" max="16384" width="11" style="1"/>
  </cols>
  <sheetData>
    <row r="1" spans="1:20" ht="15" customHeight="1" x14ac:dyDescent="0.2">
      <c r="A1" s="1192" t="s">
        <v>1232</v>
      </c>
    </row>
    <row r="2" spans="1:20" ht="15" customHeight="1" x14ac:dyDescent="0.2">
      <c r="A2" s="1227" t="s">
        <v>165</v>
      </c>
      <c r="B2" s="1227"/>
      <c r="C2" s="1227"/>
      <c r="D2" s="1227"/>
      <c r="E2" s="1227"/>
      <c r="F2" s="999"/>
      <c r="G2" s="189"/>
      <c r="H2" s="196" t="s">
        <v>171</v>
      </c>
      <c r="I2" s="196"/>
      <c r="J2" s="196"/>
      <c r="K2" s="196"/>
      <c r="L2" s="196"/>
      <c r="M2" s="197" t="s">
        <v>1227</v>
      </c>
      <c r="N2" s="197"/>
      <c r="O2" s="197"/>
      <c r="P2" s="197"/>
    </row>
    <row r="3" spans="1:20" ht="15" customHeight="1" x14ac:dyDescent="0.2">
      <c r="A3" s="1228"/>
      <c r="B3" s="1228"/>
      <c r="C3" s="1228"/>
      <c r="D3" s="1228"/>
      <c r="E3" s="1228"/>
      <c r="F3" s="1000"/>
      <c r="G3" s="190">
        <v>2021</v>
      </c>
      <c r="H3" s="198">
        <v>2022</v>
      </c>
      <c r="I3" s="198">
        <v>2023</v>
      </c>
      <c r="J3" s="198">
        <v>2024</v>
      </c>
      <c r="K3" s="198">
        <v>2025</v>
      </c>
      <c r="L3" s="198">
        <v>2026</v>
      </c>
      <c r="M3" s="199">
        <v>2022</v>
      </c>
      <c r="N3" s="199">
        <v>2023</v>
      </c>
      <c r="O3" s="199">
        <v>2024</v>
      </c>
      <c r="P3" s="199">
        <v>2025</v>
      </c>
    </row>
    <row r="4" spans="1:20" ht="15" customHeight="1" x14ac:dyDescent="0.2">
      <c r="A4" s="77" t="s">
        <v>166</v>
      </c>
      <c r="B4" s="77"/>
      <c r="C4" s="77"/>
      <c r="D4" s="77"/>
      <c r="E4" s="77"/>
      <c r="F4" s="1001"/>
      <c r="G4" s="77"/>
      <c r="H4" s="200"/>
      <c r="I4" s="1191"/>
      <c r="J4" s="1191"/>
      <c r="K4" s="1191"/>
      <c r="L4" s="1191"/>
      <c r="M4" s="201"/>
      <c r="N4" s="201"/>
      <c r="O4" s="201"/>
      <c r="P4" s="201"/>
    </row>
    <row r="5" spans="1:20" ht="15" customHeight="1" x14ac:dyDescent="0.2">
      <c r="A5" s="83"/>
      <c r="B5" s="83" t="s">
        <v>167</v>
      </c>
      <c r="C5" s="83"/>
      <c r="D5" s="83"/>
      <c r="E5" s="83"/>
      <c r="F5" s="114" t="s">
        <v>982</v>
      </c>
      <c r="G5" s="191">
        <v>4.556852184078906</v>
      </c>
      <c r="H5" s="191">
        <v>4.8253856122754115</v>
      </c>
      <c r="I5" s="191">
        <v>0.22927605185758182</v>
      </c>
      <c r="J5" s="191">
        <v>0.98528270441626375</v>
      </c>
      <c r="K5" s="191">
        <v>1.1156469327452356</v>
      </c>
      <c r="L5" s="191">
        <v>1.2399529504018858</v>
      </c>
      <c r="M5" s="203">
        <v>0.9136414642069326</v>
      </c>
      <c r="N5" s="203">
        <v>-1.7769473597884229</v>
      </c>
      <c r="O5" s="203">
        <v>-0.79826986531357136</v>
      </c>
      <c r="P5" s="203">
        <v>-0.47947208810495567</v>
      </c>
    </row>
    <row r="6" spans="1:20" ht="15" customHeight="1" x14ac:dyDescent="0.2">
      <c r="A6" s="83"/>
      <c r="B6" s="83" t="s">
        <v>168</v>
      </c>
      <c r="C6" s="83"/>
      <c r="D6" s="83"/>
      <c r="E6" s="83"/>
      <c r="F6" s="114" t="s">
        <v>982</v>
      </c>
      <c r="G6" s="191">
        <v>6.5898593323535426</v>
      </c>
      <c r="H6" s="191">
        <v>11.109927612950887</v>
      </c>
      <c r="I6" s="191">
        <v>5.9787593002513546</v>
      </c>
      <c r="J6" s="191">
        <v>5.188337252601201</v>
      </c>
      <c r="K6" s="191">
        <v>4.1706977739938651</v>
      </c>
      <c r="L6" s="191">
        <v>3.7223858945826294</v>
      </c>
      <c r="M6" s="86">
        <v>3.6030142034152455</v>
      </c>
      <c r="N6" s="86">
        <v>0.37474464590663104</v>
      </c>
      <c r="O6" s="86">
        <v>0.78982124148880928</v>
      </c>
      <c r="P6" s="86">
        <v>0.32358419159902496</v>
      </c>
    </row>
    <row r="7" spans="1:20" ht="15" customHeight="1" x14ac:dyDescent="0.2">
      <c r="A7" s="83"/>
      <c r="B7" s="83" t="s">
        <v>168</v>
      </c>
      <c r="C7" s="83"/>
      <c r="D7" s="83"/>
      <c r="E7" s="83"/>
      <c r="F7" s="114" t="s">
        <v>983</v>
      </c>
      <c r="G7" s="192">
        <v>406.15</v>
      </c>
      <c r="H7" s="191">
        <v>451.27297099999998</v>
      </c>
      <c r="I7" s="191">
        <v>478.25349599999998</v>
      </c>
      <c r="J7" s="191">
        <v>503.06689999999998</v>
      </c>
      <c r="K7" s="191">
        <v>524.04830000000004</v>
      </c>
      <c r="L7" s="191">
        <v>543.55539999999996</v>
      </c>
      <c r="M7" s="86">
        <v>17.621875999999986</v>
      </c>
      <c r="N7" s="86">
        <v>20.300530999999978</v>
      </c>
      <c r="O7" s="86">
        <v>24.970799999999997</v>
      </c>
      <c r="P7" s="86">
        <v>27.559300000000064</v>
      </c>
    </row>
    <row r="8" spans="1:20" ht="15" customHeight="1" x14ac:dyDescent="0.2">
      <c r="A8" s="83"/>
      <c r="B8" s="83" t="s">
        <v>31</v>
      </c>
      <c r="C8" s="83"/>
      <c r="D8" s="83"/>
      <c r="E8" s="83"/>
      <c r="F8" s="114" t="s">
        <v>984</v>
      </c>
      <c r="G8" s="193">
        <v>-1.8952950771384369</v>
      </c>
      <c r="H8" s="204">
        <v>1.2347634822221341</v>
      </c>
      <c r="I8" s="204">
        <v>4.1525323781965717E-2</v>
      </c>
      <c r="J8" s="204">
        <v>2.7683549187977139E-2</v>
      </c>
      <c r="K8" s="204">
        <v>1.384177459398857E-2</v>
      </c>
      <c r="L8" s="204">
        <v>0</v>
      </c>
      <c r="M8" s="86">
        <v>1.3165508856210371</v>
      </c>
      <c r="N8" s="86">
        <v>-0.27805739917245997</v>
      </c>
      <c r="O8" s="86">
        <v>-0.18537159944830667</v>
      </c>
      <c r="P8" s="86">
        <v>-9.2685799724153334E-2</v>
      </c>
    </row>
    <row r="9" spans="1:20" ht="15" customHeight="1" x14ac:dyDescent="0.2">
      <c r="A9" s="83"/>
      <c r="B9" s="83"/>
      <c r="C9" s="83"/>
      <c r="D9" s="83"/>
      <c r="E9" s="83"/>
      <c r="F9" s="114"/>
      <c r="G9" s="194"/>
      <c r="H9" s="205"/>
      <c r="I9" s="204"/>
      <c r="J9" s="204"/>
      <c r="K9" s="204"/>
      <c r="L9" s="204"/>
      <c r="M9" s="86">
        <v>0</v>
      </c>
      <c r="N9" s="86"/>
      <c r="O9" s="86"/>
      <c r="P9" s="86"/>
    </row>
    <row r="10" spans="1:20" ht="15" customHeight="1" x14ac:dyDescent="0.2">
      <c r="A10" s="83" t="s">
        <v>169</v>
      </c>
      <c r="B10" s="83"/>
      <c r="C10" s="83"/>
      <c r="D10" s="83"/>
      <c r="E10" s="83"/>
      <c r="F10" s="114" t="s">
        <v>982</v>
      </c>
      <c r="G10" s="191">
        <v>2.7726432532347411</v>
      </c>
      <c r="H10" s="191">
        <v>8.2999999999999972</v>
      </c>
      <c r="I10" s="191">
        <v>6.5</v>
      </c>
      <c r="J10" s="191">
        <v>3.7513833557548679</v>
      </c>
      <c r="K10" s="191">
        <v>2.9856916504060251</v>
      </c>
      <c r="L10" s="191">
        <v>2.5113602027247168</v>
      </c>
      <c r="M10" s="86">
        <v>2.4999999999999858</v>
      </c>
      <c r="N10" s="86">
        <v>3.3000000000000256</v>
      </c>
      <c r="O10" s="86">
        <v>1.2250953689643325</v>
      </c>
      <c r="P10" s="86">
        <v>0.70970107705340979</v>
      </c>
    </row>
    <row r="11" spans="1:20" ht="15" customHeight="1" x14ac:dyDescent="0.2">
      <c r="A11" s="83" t="s">
        <v>987</v>
      </c>
      <c r="B11" s="83"/>
      <c r="C11" s="83"/>
      <c r="D11" s="83"/>
      <c r="E11" s="83"/>
      <c r="F11" s="114" t="s">
        <v>985</v>
      </c>
      <c r="G11" s="191">
        <v>4.8</v>
      </c>
      <c r="H11" s="191">
        <v>6.6381545946395022</v>
      </c>
      <c r="I11" s="191">
        <v>7.4890759557267614</v>
      </c>
      <c r="J11" s="191">
        <v>7.2234066334533935</v>
      </c>
      <c r="K11" s="191">
        <v>4.9543205139749773</v>
      </c>
      <c r="L11" s="191">
        <v>3.8595022015729796</v>
      </c>
      <c r="M11" s="86">
        <v>0.84348236657909581</v>
      </c>
      <c r="N11" s="86">
        <v>1.3768126432480443</v>
      </c>
      <c r="O11" s="86">
        <v>2.8065008760965924</v>
      </c>
      <c r="P11" s="86">
        <v>1.0731662193693126</v>
      </c>
    </row>
    <row r="12" spans="1:20" ht="15" customHeight="1" x14ac:dyDescent="0.2">
      <c r="A12" s="83" t="s">
        <v>988</v>
      </c>
      <c r="B12" s="83"/>
      <c r="C12" s="83"/>
      <c r="D12" s="83"/>
      <c r="E12" s="83"/>
      <c r="F12" s="114" t="s">
        <v>168</v>
      </c>
      <c r="G12" s="191">
        <v>7.0661432274466973</v>
      </c>
      <c r="H12" s="191">
        <v>12.415400000000005</v>
      </c>
      <c r="I12" s="191">
        <v>7.5649999999998698</v>
      </c>
      <c r="J12" s="191">
        <v>5.3313501208955216</v>
      </c>
      <c r="K12" s="191">
        <v>4.3234746270276929</v>
      </c>
      <c r="L12" s="191">
        <v>3.8300068669680769</v>
      </c>
      <c r="M12" s="86">
        <v>2.6970002465200764</v>
      </c>
      <c r="N12" s="86">
        <v>1.9914000000000982</v>
      </c>
      <c r="O12" s="86">
        <v>0.44193912086419118</v>
      </c>
      <c r="P12" s="86">
        <v>0.31143232352810912</v>
      </c>
    </row>
    <row r="13" spans="1:20" ht="15" customHeight="1" x14ac:dyDescent="0.2">
      <c r="A13" s="83"/>
      <c r="B13" s="83"/>
      <c r="C13" s="83"/>
      <c r="D13" s="83"/>
      <c r="E13" s="83"/>
      <c r="F13" s="114"/>
      <c r="G13" s="194"/>
      <c r="H13" s="206"/>
      <c r="I13" s="206"/>
      <c r="J13" s="206"/>
      <c r="K13" s="206"/>
      <c r="L13" s="206"/>
      <c r="M13" s="207">
        <v>0</v>
      </c>
      <c r="N13" s="207"/>
      <c r="O13" s="207"/>
      <c r="P13" s="207"/>
      <c r="T13" s="1192"/>
    </row>
    <row r="14" spans="1:20" ht="15" customHeight="1" x14ac:dyDescent="0.2">
      <c r="A14" s="89" t="s">
        <v>170</v>
      </c>
      <c r="B14" s="89"/>
      <c r="C14" s="89"/>
      <c r="D14" s="89"/>
      <c r="E14" s="89"/>
      <c r="F14" s="1002"/>
      <c r="G14" s="195"/>
      <c r="H14" s="143"/>
      <c r="I14" s="143"/>
      <c r="J14" s="143"/>
      <c r="K14" s="143"/>
      <c r="L14" s="143"/>
      <c r="M14" s="208">
        <v>0</v>
      </c>
      <c r="N14" s="208"/>
      <c r="O14" s="208"/>
      <c r="P14" s="208"/>
    </row>
    <row r="15" spans="1:20" ht="15" customHeight="1" x14ac:dyDescent="0.2">
      <c r="A15" s="83"/>
      <c r="B15" s="83" t="s">
        <v>989</v>
      </c>
      <c r="C15" s="205"/>
      <c r="D15" s="205"/>
      <c r="E15" s="205"/>
      <c r="F15" s="114" t="s">
        <v>590</v>
      </c>
      <c r="G15" s="191">
        <v>8</v>
      </c>
      <c r="H15" s="191">
        <v>6.3925626737141901</v>
      </c>
      <c r="I15" s="191">
        <v>6.69587937048796</v>
      </c>
      <c r="J15" s="191">
        <v>6.7377789999999997</v>
      </c>
      <c r="K15" s="191">
        <v>6.6764849999999996</v>
      </c>
      <c r="L15" s="191">
        <v>6.5146620000000004</v>
      </c>
      <c r="M15" s="207">
        <v>-0.25878225392467957</v>
      </c>
      <c r="N15" s="207">
        <v>0.22535822710306963</v>
      </c>
      <c r="O15" s="207">
        <v>0.47039600000000004</v>
      </c>
      <c r="P15" s="207">
        <v>0.60568499999999936</v>
      </c>
    </row>
    <row r="16" spans="1:20" ht="15" customHeight="1" x14ac:dyDescent="0.2">
      <c r="A16" s="83"/>
      <c r="B16" s="83" t="s">
        <v>990</v>
      </c>
      <c r="C16" s="205"/>
      <c r="D16" s="205"/>
      <c r="E16" s="205"/>
      <c r="F16" s="114" t="s">
        <v>986</v>
      </c>
      <c r="G16" s="191">
        <v>331.74099999999999</v>
      </c>
      <c r="H16" s="191">
        <v>266.74099999999999</v>
      </c>
      <c r="I16" s="191">
        <v>281.74099999999999</v>
      </c>
      <c r="J16" s="191">
        <v>285.63200000000001</v>
      </c>
      <c r="K16" s="191">
        <v>285.18900000000002</v>
      </c>
      <c r="L16" s="191">
        <v>280.17599999999999</v>
      </c>
      <c r="M16" s="207">
        <v>-10</v>
      </c>
      <c r="N16" s="207">
        <v>10</v>
      </c>
      <c r="O16" s="207">
        <v>20.288000000000011</v>
      </c>
      <c r="P16" s="207">
        <v>26.055000000000007</v>
      </c>
    </row>
    <row r="17" spans="1:16" ht="15" customHeight="1" x14ac:dyDescent="0.2">
      <c r="A17" s="83"/>
      <c r="B17" s="83" t="s">
        <v>172</v>
      </c>
      <c r="C17" s="83"/>
      <c r="D17" s="83"/>
      <c r="E17" s="83"/>
      <c r="F17" s="114" t="s">
        <v>982</v>
      </c>
      <c r="G17" s="191">
        <v>2.4758942815258589</v>
      </c>
      <c r="H17" s="191">
        <v>2.7313872749442396</v>
      </c>
      <c r="I17" s="191">
        <v>0.52132668169724639</v>
      </c>
      <c r="J17" s="191">
        <v>0.71784981167404283</v>
      </c>
      <c r="K17" s="191">
        <v>0.84275455845177305</v>
      </c>
      <c r="L17" s="191">
        <v>0.87222112438220734</v>
      </c>
      <c r="M17" s="86">
        <v>0.58912274557620492</v>
      </c>
      <c r="N17" s="86">
        <v>-0.65842374122691183</v>
      </c>
      <c r="O17" s="86">
        <v>-0.35579585375300837</v>
      </c>
      <c r="P17" s="86">
        <v>-0.20900351591343735</v>
      </c>
    </row>
    <row r="18" spans="1:16" ht="15" customHeight="1" x14ac:dyDescent="0.2">
      <c r="A18" s="209" t="s">
        <v>1228</v>
      </c>
      <c r="B18" s="210"/>
      <c r="C18" s="210"/>
      <c r="D18" s="210"/>
      <c r="E18" s="210"/>
      <c r="F18" s="1003"/>
      <c r="G18" s="210"/>
      <c r="H18" s="210"/>
      <c r="I18" s="210"/>
      <c r="J18" s="210"/>
      <c r="K18" s="210"/>
      <c r="L18" s="210"/>
      <c r="M18" s="210"/>
      <c r="N18" s="210"/>
      <c r="O18" s="210"/>
      <c r="P18" s="210"/>
    </row>
  </sheetData>
  <mergeCells count="1">
    <mergeCell ref="A2:E3"/>
  </mergeCells>
  <pageMargins left="0.7" right="0.7" top="0.78740157499999996" bottom="0.78740157499999996" header="0.3" footer="0.3"/>
  <pageSetup paperSize="9" scale="63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797</v>
      </c>
    </row>
    <row r="2" spans="1:7" ht="15" customHeight="1" x14ac:dyDescent="0.2">
      <c r="A2" s="1240" t="s">
        <v>34</v>
      </c>
      <c r="B2" s="317" t="s">
        <v>199</v>
      </c>
      <c r="C2" s="317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335" t="s">
        <v>7</v>
      </c>
      <c r="B4" s="336">
        <v>96110.046051760015</v>
      </c>
      <c r="C4" s="336">
        <v>103966.90355242997</v>
      </c>
      <c r="D4" s="336">
        <v>107504.29999999992</v>
      </c>
      <c r="E4" s="336">
        <v>115197.45699999991</v>
      </c>
      <c r="F4" s="337">
        <v>7693.156999999992</v>
      </c>
      <c r="G4" s="338">
        <v>7.1561388707242393E-2</v>
      </c>
    </row>
    <row r="5" spans="1:7" ht="15" customHeight="1" x14ac:dyDescent="0.2">
      <c r="A5" s="339" t="s">
        <v>288</v>
      </c>
      <c r="B5" s="340">
        <v>714.9679530300001</v>
      </c>
      <c r="C5" s="340">
        <v>802.78508318000013</v>
      </c>
      <c r="D5" s="340">
        <v>807.50999999999965</v>
      </c>
      <c r="E5" s="340">
        <v>1225.4449999999999</v>
      </c>
      <c r="F5" s="341">
        <v>417.93500000000029</v>
      </c>
      <c r="G5" s="342">
        <v>0.51756015405382039</v>
      </c>
    </row>
    <row r="6" spans="1:7" ht="15" customHeight="1" x14ac:dyDescent="0.2">
      <c r="A6" s="343" t="s">
        <v>144</v>
      </c>
      <c r="B6" s="344">
        <v>426.69173617000001</v>
      </c>
      <c r="C6" s="344">
        <v>453.03443413000002</v>
      </c>
      <c r="D6" s="344">
        <v>428.83900000000006</v>
      </c>
      <c r="E6" s="344">
        <v>711.78899999999999</v>
      </c>
      <c r="F6" s="345">
        <v>282.94999999999993</v>
      </c>
      <c r="G6" s="346">
        <v>0.65980472858112227</v>
      </c>
    </row>
    <row r="7" spans="1:7" ht="15" customHeight="1" x14ac:dyDescent="0.2">
      <c r="A7" s="343" t="s">
        <v>192</v>
      </c>
      <c r="B7" s="344">
        <v>5.7738535300000002</v>
      </c>
      <c r="C7" s="344">
        <v>17.849760960000001</v>
      </c>
      <c r="D7" s="344">
        <v>23.049000000000003</v>
      </c>
      <c r="E7" s="344">
        <v>166.77</v>
      </c>
      <c r="F7" s="345">
        <v>143.721</v>
      </c>
      <c r="G7" s="346">
        <v>6.2354549004295192</v>
      </c>
    </row>
    <row r="8" spans="1:7" ht="15" customHeight="1" x14ac:dyDescent="0.2">
      <c r="A8" s="339" t="s">
        <v>289</v>
      </c>
      <c r="B8" s="340">
        <v>357.2777168799999</v>
      </c>
      <c r="C8" s="340">
        <v>344.04375232000007</v>
      </c>
      <c r="D8" s="340">
        <v>1810.1339999999996</v>
      </c>
      <c r="E8" s="340">
        <v>947.36899999999991</v>
      </c>
      <c r="F8" s="341">
        <v>-862.76499999999965</v>
      </c>
      <c r="G8" s="342">
        <v>-0.47663045940245302</v>
      </c>
    </row>
    <row r="9" spans="1:7" ht="15" customHeight="1" x14ac:dyDescent="0.2">
      <c r="A9" s="343" t="s">
        <v>192</v>
      </c>
      <c r="B9" s="344">
        <v>189.18137194999997</v>
      </c>
      <c r="C9" s="344">
        <v>181.66710193</v>
      </c>
      <c r="D9" s="344">
        <v>493.01500000000004</v>
      </c>
      <c r="E9" s="344">
        <v>658.01499999999999</v>
      </c>
      <c r="F9" s="345">
        <v>164.99999999999994</v>
      </c>
      <c r="G9" s="346">
        <v>0.3346754155553075</v>
      </c>
    </row>
    <row r="10" spans="1:7" ht="15" customHeight="1" x14ac:dyDescent="0.2">
      <c r="A10" s="343" t="s">
        <v>197</v>
      </c>
      <c r="B10" s="344">
        <v>23.75</v>
      </c>
      <c r="C10" s="344">
        <v>23.75</v>
      </c>
      <c r="D10" s="344">
        <v>1167.6079999999999</v>
      </c>
      <c r="E10" s="344">
        <v>143.857</v>
      </c>
      <c r="F10" s="345">
        <v>-1023.751</v>
      </c>
      <c r="G10" s="346">
        <v>-0.87679341011709411</v>
      </c>
    </row>
    <row r="11" spans="1:7" ht="15" customHeight="1" x14ac:dyDescent="0.2">
      <c r="A11" s="347" t="s">
        <v>290</v>
      </c>
      <c r="B11" s="348">
        <v>95037.800381850015</v>
      </c>
      <c r="C11" s="348">
        <v>102820.07471692997</v>
      </c>
      <c r="D11" s="348">
        <v>104886.65599999992</v>
      </c>
      <c r="E11" s="349">
        <v>113024.64299999991</v>
      </c>
      <c r="F11" s="350">
        <v>8137.9869999999937</v>
      </c>
      <c r="G11" s="351">
        <v>7.7588392178314855E-2</v>
      </c>
    </row>
    <row r="12" spans="1:7" ht="15" customHeight="1" x14ac:dyDescent="0.2">
      <c r="A12" s="352" t="s">
        <v>291</v>
      </c>
      <c r="B12" s="353">
        <v>1019.8479814400009</v>
      </c>
      <c r="C12" s="353">
        <v>387.13412298999958</v>
      </c>
      <c r="D12" s="353">
        <v>-2071.4310000000005</v>
      </c>
      <c r="E12" s="353">
        <v>-2505.7740000000022</v>
      </c>
      <c r="F12" s="354">
        <v>-434.34300000000167</v>
      </c>
      <c r="G12" s="355">
        <v>0.20968258175145663</v>
      </c>
    </row>
    <row r="13" spans="1:7" ht="15" customHeight="1" x14ac:dyDescent="0.2">
      <c r="A13" s="356" t="s">
        <v>194</v>
      </c>
      <c r="B13" s="357">
        <v>-141.55365593000013</v>
      </c>
      <c r="C13" s="357">
        <v>-49.978971209999877</v>
      </c>
      <c r="D13" s="357">
        <v>18.625</v>
      </c>
      <c r="E13" s="357">
        <v>-322.834</v>
      </c>
      <c r="F13" s="358">
        <v>-341.459</v>
      </c>
      <c r="G13" s="359">
        <v>-18.333369127516779</v>
      </c>
    </row>
    <row r="14" spans="1:7" ht="15" customHeight="1" x14ac:dyDescent="0.2">
      <c r="A14" s="356" t="s">
        <v>191</v>
      </c>
      <c r="B14" s="357">
        <v>673.3432260200002</v>
      </c>
      <c r="C14" s="357">
        <v>-246.93218103999959</v>
      </c>
      <c r="D14" s="357">
        <v>281.44499999999977</v>
      </c>
      <c r="E14" s="357">
        <v>0</v>
      </c>
      <c r="F14" s="358">
        <v>-281.44499999999977</v>
      </c>
      <c r="G14" s="359">
        <v>-1</v>
      </c>
    </row>
    <row r="15" spans="1:7" ht="15" customHeight="1" x14ac:dyDescent="0.2">
      <c r="A15" s="356" t="s">
        <v>228</v>
      </c>
      <c r="B15" s="357">
        <v>5.7787130799999948</v>
      </c>
      <c r="C15" s="357">
        <v>-15.517577020000459</v>
      </c>
      <c r="D15" s="357">
        <v>-220.06999999999996</v>
      </c>
      <c r="E15" s="357">
        <v>-0.252</v>
      </c>
      <c r="F15" s="358">
        <v>219.81799999999996</v>
      </c>
      <c r="G15" s="359">
        <v>-0.99885490980142677</v>
      </c>
    </row>
    <row r="16" spans="1:7" ht="15" customHeight="1" x14ac:dyDescent="0.2">
      <c r="A16" s="356" t="s">
        <v>158</v>
      </c>
      <c r="B16" s="357">
        <v>999.47500818999993</v>
      </c>
      <c r="C16" s="357">
        <v>1237.33468892</v>
      </c>
      <c r="D16" s="357">
        <v>-978.63400000000001</v>
      </c>
      <c r="E16" s="357">
        <v>2296.7720000000004</v>
      </c>
      <c r="F16" s="358">
        <v>3275.4060000000004</v>
      </c>
      <c r="G16" s="359">
        <v>-3.3469162117809113</v>
      </c>
    </row>
    <row r="17" spans="1:7" ht="15" customHeight="1" x14ac:dyDescent="0.2">
      <c r="A17" s="356" t="s">
        <v>159</v>
      </c>
      <c r="B17" s="357">
        <v>-5.9578001799998113</v>
      </c>
      <c r="C17" s="357">
        <v>-159.4878665300001</v>
      </c>
      <c r="D17" s="357">
        <v>-5.1219999999999972</v>
      </c>
      <c r="E17" s="357">
        <v>-133.28099999999998</v>
      </c>
      <c r="F17" s="358">
        <v>-128.15899999999999</v>
      </c>
      <c r="G17" s="359">
        <v>25.021280749707156</v>
      </c>
    </row>
    <row r="18" spans="1:7" ht="15" customHeight="1" x14ac:dyDescent="0.2">
      <c r="A18" s="356" t="s">
        <v>192</v>
      </c>
      <c r="B18" s="357">
        <v>-427.53013641999974</v>
      </c>
      <c r="C18" s="357">
        <v>-913.60908520999965</v>
      </c>
      <c r="D18" s="357">
        <v>21.605000000000011</v>
      </c>
      <c r="E18" s="357">
        <v>-235.87000000000006</v>
      </c>
      <c r="F18" s="358">
        <v>-257.47500000000008</v>
      </c>
      <c r="G18" s="359">
        <v>-11.917380236056466</v>
      </c>
    </row>
    <row r="19" spans="1:7" ht="15" customHeight="1" x14ac:dyDescent="0.2">
      <c r="A19" s="356" t="s">
        <v>190</v>
      </c>
      <c r="B19" s="357">
        <v>284.1356799700003</v>
      </c>
      <c r="C19" s="357">
        <v>210.68895932999914</v>
      </c>
      <c r="D19" s="357">
        <v>-1214.0150000000001</v>
      </c>
      <c r="E19" s="357">
        <v>-4155.4780000000001</v>
      </c>
      <c r="F19" s="358">
        <v>-2941.4629999999997</v>
      </c>
      <c r="G19" s="359">
        <v>2.4229214630791214</v>
      </c>
    </row>
    <row r="20" spans="1:7" ht="15" customHeight="1" x14ac:dyDescent="0.2">
      <c r="A20" s="352" t="s">
        <v>292</v>
      </c>
      <c r="B20" s="353">
        <v>3392.741138020001</v>
      </c>
      <c r="C20" s="353">
        <v>1572.6249488199996</v>
      </c>
      <c r="D20" s="353">
        <v>3303.0540000000024</v>
      </c>
      <c r="E20" s="353">
        <v>1961.1139999999998</v>
      </c>
      <c r="F20" s="354">
        <v>-1341.9400000000026</v>
      </c>
      <c r="G20" s="355">
        <v>-0.40627249811840849</v>
      </c>
    </row>
    <row r="21" spans="1:7" ht="15" customHeight="1" x14ac:dyDescent="0.2">
      <c r="A21" s="356" t="s">
        <v>256</v>
      </c>
      <c r="B21" s="357">
        <v>513.85643267</v>
      </c>
      <c r="C21" s="357">
        <v>289.35379933000002</v>
      </c>
      <c r="D21" s="357">
        <v>950</v>
      </c>
      <c r="E21" s="357">
        <v>650</v>
      </c>
      <c r="F21" s="358">
        <v>-300</v>
      </c>
      <c r="G21" s="359">
        <v>-0.31578947368421051</v>
      </c>
    </row>
    <row r="22" spans="1:7" ht="15" customHeight="1" x14ac:dyDescent="0.2">
      <c r="A22" s="356" t="s">
        <v>197</v>
      </c>
      <c r="B22" s="357">
        <v>172.84828868</v>
      </c>
      <c r="C22" s="357">
        <v>147.12194285999999</v>
      </c>
      <c r="D22" s="357">
        <v>1288.231</v>
      </c>
      <c r="E22" s="357">
        <v>216.90700000000001</v>
      </c>
      <c r="F22" s="358">
        <v>-1071.3240000000001</v>
      </c>
      <c r="G22" s="359">
        <v>-0.83162414194348688</v>
      </c>
    </row>
    <row r="23" spans="1:7" ht="15" customHeight="1" x14ac:dyDescent="0.2">
      <c r="A23" s="331" t="s">
        <v>285</v>
      </c>
      <c r="B23" s="360">
        <v>99450.389501309939</v>
      </c>
      <c r="C23" s="360">
        <v>104779.83378874</v>
      </c>
      <c r="D23" s="360">
        <v>106118.27899999994</v>
      </c>
      <c r="E23" s="360">
        <v>112479.98299999996</v>
      </c>
      <c r="F23" s="333">
        <v>6361.704000000027</v>
      </c>
      <c r="G23" s="361">
        <v>5.9949181799301803E-2</v>
      </c>
    </row>
    <row r="24" spans="1:7" ht="15" customHeight="1" x14ac:dyDescent="0.2">
      <c r="A24" s="362"/>
      <c r="B24" s="363"/>
      <c r="C24" s="363"/>
      <c r="D24" s="363"/>
      <c r="E24" s="363"/>
      <c r="F24" s="364"/>
      <c r="G24" s="364"/>
    </row>
    <row r="25" spans="1:7" ht="15" customHeight="1" x14ac:dyDescent="0.2">
      <c r="A25" s="365" t="s">
        <v>293</v>
      </c>
      <c r="B25" s="366">
        <v>3340.3434495499241</v>
      </c>
      <c r="C25" s="366">
        <v>812.9302363100287</v>
      </c>
      <c r="D25" s="366">
        <v>-1386.0209999999788</v>
      </c>
      <c r="E25" s="367">
        <v>-2717.4739999999438</v>
      </c>
      <c r="F25" s="368"/>
      <c r="G25" s="368"/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6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798</v>
      </c>
    </row>
    <row r="2" spans="1:7" ht="15" customHeight="1" x14ac:dyDescent="0.2">
      <c r="A2" s="1240" t="s">
        <v>34</v>
      </c>
      <c r="B2" s="317" t="s">
        <v>294</v>
      </c>
      <c r="C2" s="317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335" t="s">
        <v>17</v>
      </c>
      <c r="B4" s="369">
        <v>73630.311002290022</v>
      </c>
      <c r="C4" s="369">
        <v>86018.348128829966</v>
      </c>
      <c r="D4" s="369">
        <v>84409.429000000033</v>
      </c>
      <c r="E4" s="369">
        <v>98087.994000000064</v>
      </c>
      <c r="F4" s="370">
        <v>13678.565000000031</v>
      </c>
      <c r="G4" s="371">
        <v>0.16205020176122772</v>
      </c>
    </row>
    <row r="5" spans="1:7" ht="15" customHeight="1" x14ac:dyDescent="0.2">
      <c r="A5" s="339" t="s">
        <v>295</v>
      </c>
      <c r="B5" s="372">
        <v>13.746226069999999</v>
      </c>
      <c r="C5" s="372">
        <v>16.570010109999998</v>
      </c>
      <c r="D5" s="372">
        <v>4.1769999999999987</v>
      </c>
      <c r="E5" s="372">
        <v>16.503999999999994</v>
      </c>
      <c r="F5" s="373">
        <v>12.326999999999995</v>
      </c>
      <c r="G5" s="374">
        <v>2.9511611204213546</v>
      </c>
    </row>
    <row r="6" spans="1:7" ht="15" customHeight="1" x14ac:dyDescent="0.2">
      <c r="A6" s="339" t="s">
        <v>296</v>
      </c>
      <c r="B6" s="375">
        <v>161.94933315</v>
      </c>
      <c r="C6" s="375">
        <v>199.41185439999998</v>
      </c>
      <c r="D6" s="375">
        <v>366.74499999999995</v>
      </c>
      <c r="E6" s="375">
        <v>2943.8140000000003</v>
      </c>
      <c r="F6" s="341">
        <v>2577.0690000000004</v>
      </c>
      <c r="G6" s="342">
        <v>7.0268688053006878</v>
      </c>
    </row>
    <row r="7" spans="1:7" ht="15" customHeight="1" x14ac:dyDescent="0.2">
      <c r="A7" s="343" t="s">
        <v>192</v>
      </c>
      <c r="B7" s="376">
        <v>66.430331339999995</v>
      </c>
      <c r="C7" s="376">
        <v>102.63063823</v>
      </c>
      <c r="D7" s="376">
        <v>268.65900000000005</v>
      </c>
      <c r="E7" s="376">
        <v>334.01600000000002</v>
      </c>
      <c r="F7" s="345">
        <v>65.356999999999971</v>
      </c>
      <c r="G7" s="346">
        <v>0.24327120997249285</v>
      </c>
    </row>
    <row r="8" spans="1:7" ht="15" customHeight="1" x14ac:dyDescent="0.2">
      <c r="A8" s="343" t="s">
        <v>197</v>
      </c>
      <c r="B8" s="376">
        <v>0</v>
      </c>
      <c r="C8" s="376">
        <v>0</v>
      </c>
      <c r="D8" s="376">
        <v>4.0000000000000001E-3</v>
      </c>
      <c r="E8" s="376">
        <v>2512.0030000000002</v>
      </c>
      <c r="F8" s="345">
        <v>2511.9990000000003</v>
      </c>
      <c r="G8" s="346"/>
    </row>
    <row r="9" spans="1:7" ht="15" customHeight="1" x14ac:dyDescent="0.2">
      <c r="A9" s="347" t="s">
        <v>297</v>
      </c>
      <c r="B9" s="377">
        <v>73454.615443070012</v>
      </c>
      <c r="C9" s="377">
        <v>85802.366264319964</v>
      </c>
      <c r="D9" s="377">
        <v>84038.507000000027</v>
      </c>
      <c r="E9" s="378">
        <v>95127.676000000065</v>
      </c>
      <c r="F9" s="350">
        <v>11089.169000000038</v>
      </c>
      <c r="G9" s="351">
        <v>0.13195342701649893</v>
      </c>
    </row>
    <row r="10" spans="1:7" ht="15" customHeight="1" x14ac:dyDescent="0.2">
      <c r="A10" s="352" t="s">
        <v>298</v>
      </c>
      <c r="B10" s="379">
        <v>2082.6233026499972</v>
      </c>
      <c r="C10" s="379">
        <v>-1459.6498907500004</v>
      </c>
      <c r="D10" s="379">
        <v>465.56799999999998</v>
      </c>
      <c r="E10" s="379">
        <v>-106.57300000000006</v>
      </c>
      <c r="F10" s="354">
        <v>-572.14100000000008</v>
      </c>
      <c r="G10" s="355">
        <v>-1.2289096329644651</v>
      </c>
    </row>
    <row r="11" spans="1:7" ht="15" customHeight="1" x14ac:dyDescent="0.2">
      <c r="A11" s="356" t="s">
        <v>228</v>
      </c>
      <c r="B11" s="380">
        <v>766.80875790999983</v>
      </c>
      <c r="C11" s="380">
        <v>-103.23675937999968</v>
      </c>
      <c r="D11" s="380">
        <v>222.11</v>
      </c>
      <c r="E11" s="380">
        <v>-146.501</v>
      </c>
      <c r="F11" s="358">
        <v>-368.61099999999999</v>
      </c>
      <c r="G11" s="359">
        <v>-1.6595875917338254</v>
      </c>
    </row>
    <row r="12" spans="1:7" ht="15" customHeight="1" x14ac:dyDescent="0.2">
      <c r="A12" s="352" t="s">
        <v>299</v>
      </c>
      <c r="B12" s="379">
        <v>285.59918146000001</v>
      </c>
      <c r="C12" s="379">
        <v>792.42443319999995</v>
      </c>
      <c r="D12" s="379">
        <v>312.54900000000004</v>
      </c>
      <c r="E12" s="379">
        <v>468.1600000000002</v>
      </c>
      <c r="F12" s="354">
        <v>155.61100000000016</v>
      </c>
      <c r="G12" s="355">
        <v>0.49787713286556712</v>
      </c>
    </row>
    <row r="13" spans="1:7" ht="15" customHeight="1" x14ac:dyDescent="0.2">
      <c r="A13" s="356" t="s">
        <v>197</v>
      </c>
      <c r="B13" s="380">
        <v>28.635521390000001</v>
      </c>
      <c r="C13" s="380">
        <v>33.326934250000001</v>
      </c>
      <c r="D13" s="380">
        <v>183.429</v>
      </c>
      <c r="E13" s="380">
        <v>328.98500000000001</v>
      </c>
      <c r="F13" s="358">
        <v>145.55600000000001</v>
      </c>
      <c r="G13" s="359">
        <v>0.79352774097879841</v>
      </c>
    </row>
    <row r="14" spans="1:7" ht="15" customHeight="1" x14ac:dyDescent="0.2">
      <c r="A14" s="331" t="s">
        <v>286</v>
      </c>
      <c r="B14" s="381">
        <v>75822.837927179935</v>
      </c>
      <c r="C14" s="381">
        <v>85135.140806770069</v>
      </c>
      <c r="D14" s="381">
        <v>84816.62400000004</v>
      </c>
      <c r="E14" s="381">
        <v>95489.263000000021</v>
      </c>
      <c r="F14" s="333">
        <v>10672.638999999981</v>
      </c>
      <c r="G14" s="361">
        <v>0.12583192417561886</v>
      </c>
    </row>
    <row r="15" spans="1:7" ht="15" customHeight="1" x14ac:dyDescent="0.2">
      <c r="A15" s="382"/>
      <c r="B15" s="382"/>
      <c r="C15" s="382"/>
      <c r="D15" s="382"/>
      <c r="E15" s="382"/>
      <c r="F15" s="383"/>
      <c r="G15" s="383"/>
    </row>
    <row r="16" spans="1:7" ht="15" customHeight="1" x14ac:dyDescent="0.2">
      <c r="A16" s="365" t="s">
        <v>300</v>
      </c>
      <c r="B16" s="384">
        <v>2192.5269248899131</v>
      </c>
      <c r="C16" s="384">
        <v>-883.20732205989771</v>
      </c>
      <c r="D16" s="384">
        <v>407.19500000000698</v>
      </c>
      <c r="E16" s="385">
        <v>-2598.7310000000434</v>
      </c>
      <c r="F16" s="386"/>
      <c r="G16" s="386"/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1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799</v>
      </c>
    </row>
    <row r="2" spans="1:7" ht="15" customHeight="1" x14ac:dyDescent="0.2">
      <c r="A2" s="1240" t="s">
        <v>34</v>
      </c>
      <c r="B2" s="317" t="s">
        <v>199</v>
      </c>
      <c r="C2" s="317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335" t="s">
        <v>7</v>
      </c>
      <c r="B4" s="336">
        <v>96110.046051760015</v>
      </c>
      <c r="C4" s="336">
        <v>103966.90355242997</v>
      </c>
      <c r="D4" s="336">
        <v>107504.29999999992</v>
      </c>
      <c r="E4" s="336">
        <v>115197.45699999991</v>
      </c>
      <c r="F4" s="337">
        <v>7693.156999999992</v>
      </c>
      <c r="G4" s="338">
        <v>7.1561388707242393E-2</v>
      </c>
    </row>
    <row r="5" spans="1:7" ht="15" customHeight="1" x14ac:dyDescent="0.2">
      <c r="A5" s="339" t="s">
        <v>288</v>
      </c>
      <c r="B5" s="340">
        <v>714.9679530300001</v>
      </c>
      <c r="C5" s="340">
        <v>802.78508318000013</v>
      </c>
      <c r="D5" s="340">
        <v>807.50999999999965</v>
      </c>
      <c r="E5" s="340">
        <v>1225.4449999999999</v>
      </c>
      <c r="F5" s="341">
        <v>417.93500000000029</v>
      </c>
      <c r="G5" s="342">
        <v>0.51756015405382039</v>
      </c>
    </row>
    <row r="6" spans="1:7" ht="15" customHeight="1" x14ac:dyDescent="0.2">
      <c r="A6" s="343" t="s">
        <v>144</v>
      </c>
      <c r="B6" s="344">
        <v>426.69173617000001</v>
      </c>
      <c r="C6" s="344">
        <v>453.03443413000002</v>
      </c>
      <c r="D6" s="344">
        <v>428.83900000000006</v>
      </c>
      <c r="E6" s="344">
        <v>711.78899999999999</v>
      </c>
      <c r="F6" s="345">
        <v>282.94999999999993</v>
      </c>
      <c r="G6" s="346">
        <v>0.65980472858112227</v>
      </c>
    </row>
    <row r="7" spans="1:7" ht="15" customHeight="1" x14ac:dyDescent="0.2">
      <c r="A7" s="343" t="s">
        <v>192</v>
      </c>
      <c r="B7" s="344">
        <v>5.7738535300000002</v>
      </c>
      <c r="C7" s="344">
        <v>17.849760960000001</v>
      </c>
      <c r="D7" s="344">
        <v>23.049000000000003</v>
      </c>
      <c r="E7" s="344">
        <v>166.77</v>
      </c>
      <c r="F7" s="345">
        <v>143.721</v>
      </c>
      <c r="G7" s="346">
        <v>6.2354549004295192</v>
      </c>
    </row>
    <row r="8" spans="1:7" ht="15" customHeight="1" x14ac:dyDescent="0.2">
      <c r="A8" s="339" t="s">
        <v>289</v>
      </c>
      <c r="B8" s="340">
        <v>357.2777168799999</v>
      </c>
      <c r="C8" s="340">
        <v>344.04375232000007</v>
      </c>
      <c r="D8" s="340">
        <v>1810.1339999999996</v>
      </c>
      <c r="E8" s="340">
        <v>947.36899999999991</v>
      </c>
      <c r="F8" s="341">
        <v>-862.76499999999965</v>
      </c>
      <c r="G8" s="342">
        <v>-0.47663045940245302</v>
      </c>
    </row>
    <row r="9" spans="1:7" ht="15" customHeight="1" x14ac:dyDescent="0.2">
      <c r="A9" s="343" t="s">
        <v>192</v>
      </c>
      <c r="B9" s="344">
        <v>189.18137194999997</v>
      </c>
      <c r="C9" s="344">
        <v>181.66710193</v>
      </c>
      <c r="D9" s="344">
        <v>493.01500000000004</v>
      </c>
      <c r="E9" s="344">
        <v>658.01499999999999</v>
      </c>
      <c r="F9" s="345">
        <v>164.99999999999994</v>
      </c>
      <c r="G9" s="346">
        <v>0.3346754155553075</v>
      </c>
    </row>
    <row r="10" spans="1:7" ht="15" customHeight="1" x14ac:dyDescent="0.2">
      <c r="A10" s="343" t="s">
        <v>197</v>
      </c>
      <c r="B10" s="344">
        <v>23.75</v>
      </c>
      <c r="C10" s="344">
        <v>23.75</v>
      </c>
      <c r="D10" s="344">
        <v>1167.6079999999999</v>
      </c>
      <c r="E10" s="344">
        <v>143.857</v>
      </c>
      <c r="F10" s="345">
        <v>-1023.751</v>
      </c>
      <c r="G10" s="346">
        <v>-0.87679341011709411</v>
      </c>
    </row>
    <row r="11" spans="1:7" ht="15" customHeight="1" x14ac:dyDescent="0.2">
      <c r="A11" s="347" t="s">
        <v>290</v>
      </c>
      <c r="B11" s="348">
        <v>95037.800381850015</v>
      </c>
      <c r="C11" s="348">
        <v>102820.07471692997</v>
      </c>
      <c r="D11" s="348">
        <v>104886.65599999992</v>
      </c>
      <c r="E11" s="349">
        <v>113024.64299999991</v>
      </c>
      <c r="F11" s="350">
        <v>8137.9869999999937</v>
      </c>
      <c r="G11" s="351">
        <v>7.7588392178314855E-2</v>
      </c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800</v>
      </c>
    </row>
    <row r="2" spans="1:7" ht="15" customHeight="1" x14ac:dyDescent="0.2">
      <c r="A2" s="1240" t="s">
        <v>34</v>
      </c>
      <c r="B2" s="1243" t="s">
        <v>199</v>
      </c>
      <c r="C2" s="1243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335" t="s">
        <v>301</v>
      </c>
      <c r="B4" s="387">
        <v>9801.42548265</v>
      </c>
      <c r="C4" s="387">
        <v>10140.239543279993</v>
      </c>
      <c r="D4" s="387">
        <v>10501.597000000012</v>
      </c>
      <c r="E4" s="387">
        <v>11509.204999999994</v>
      </c>
      <c r="F4" s="388">
        <v>1007.607999999982</v>
      </c>
      <c r="G4" s="389">
        <v>9.5948073421593005E-2</v>
      </c>
    </row>
    <row r="5" spans="1:7" ht="15" customHeight="1" x14ac:dyDescent="0.2">
      <c r="A5" s="390" t="s">
        <v>195</v>
      </c>
      <c r="B5" s="391">
        <v>2300.0399430899997</v>
      </c>
      <c r="C5" s="391">
        <v>2430.3490382100003</v>
      </c>
      <c r="D5" s="391">
        <v>2453.5929999999998</v>
      </c>
      <c r="E5" s="391">
        <v>2689.9999999999991</v>
      </c>
      <c r="F5" s="392">
        <v>236.40699999999924</v>
      </c>
      <c r="G5" s="393">
        <v>9.6351350855663209E-2</v>
      </c>
    </row>
    <row r="6" spans="1:7" ht="15" customHeight="1" x14ac:dyDescent="0.2">
      <c r="A6" s="390" t="s">
        <v>143</v>
      </c>
      <c r="B6" s="391">
        <v>831.29514682999991</v>
      </c>
      <c r="C6" s="391">
        <v>863.26816252000003</v>
      </c>
      <c r="D6" s="391">
        <v>905.99499999999966</v>
      </c>
      <c r="E6" s="391">
        <v>984.90499999999975</v>
      </c>
      <c r="F6" s="392">
        <v>78.910000000000082</v>
      </c>
      <c r="G6" s="393">
        <v>8.7097610913967644E-2</v>
      </c>
    </row>
    <row r="7" spans="1:7" ht="15" customHeight="1" x14ac:dyDescent="0.2">
      <c r="A7" s="390" t="s">
        <v>144</v>
      </c>
      <c r="B7" s="391">
        <v>1332.5208315100001</v>
      </c>
      <c r="C7" s="391">
        <v>1388.7652062100001</v>
      </c>
      <c r="D7" s="391">
        <v>1411.7990000000007</v>
      </c>
      <c r="E7" s="391">
        <v>1504.2129999999997</v>
      </c>
      <c r="F7" s="392">
        <v>92.413999999999078</v>
      </c>
      <c r="G7" s="393">
        <v>6.5458326574816275E-2</v>
      </c>
    </row>
    <row r="8" spans="1:7" ht="15" customHeight="1" x14ac:dyDescent="0.2">
      <c r="A8" s="390" t="s">
        <v>255</v>
      </c>
      <c r="B8" s="391">
        <v>755.70674341000006</v>
      </c>
      <c r="C8" s="391">
        <v>763.63621601999967</v>
      </c>
      <c r="D8" s="391">
        <v>827.50099999999998</v>
      </c>
      <c r="E8" s="391">
        <v>884.0100000000001</v>
      </c>
      <c r="F8" s="392">
        <v>56.509000000000128</v>
      </c>
      <c r="G8" s="393">
        <v>6.8288739228109852E-2</v>
      </c>
    </row>
    <row r="9" spans="1:7" ht="15" customHeight="1" x14ac:dyDescent="0.2">
      <c r="A9" s="390" t="s">
        <v>152</v>
      </c>
      <c r="B9" s="391">
        <v>3501.3964501199998</v>
      </c>
      <c r="C9" s="391">
        <v>3594.8265626799994</v>
      </c>
      <c r="D9" s="391">
        <v>3773.0940000000023</v>
      </c>
      <c r="E9" s="391">
        <v>4257.4740000000002</v>
      </c>
      <c r="F9" s="392">
        <v>484.37999999999784</v>
      </c>
      <c r="G9" s="393">
        <v>0.1283774006160455</v>
      </c>
    </row>
    <row r="10" spans="1:7" ht="15" customHeight="1" x14ac:dyDescent="0.2">
      <c r="A10" s="394" t="s">
        <v>302</v>
      </c>
      <c r="B10" s="395">
        <v>6771.1773140599989</v>
      </c>
      <c r="C10" s="395">
        <v>6929.0812682399992</v>
      </c>
      <c r="D10" s="395">
        <v>7311.8480000000036</v>
      </c>
      <c r="E10" s="395">
        <v>7977.4980000000014</v>
      </c>
      <c r="F10" s="396">
        <v>665.64999999999782</v>
      </c>
      <c r="G10" s="397">
        <v>9.1037176921620569E-2</v>
      </c>
    </row>
    <row r="11" spans="1:7" ht="15" customHeight="1" x14ac:dyDescent="0.2">
      <c r="A11" s="398" t="s">
        <v>303</v>
      </c>
      <c r="B11" s="399">
        <v>671.39365888000009</v>
      </c>
      <c r="C11" s="399">
        <v>746.1124977000004</v>
      </c>
      <c r="D11" s="399">
        <v>699.93599999999969</v>
      </c>
      <c r="E11" s="399">
        <v>797.96400000000006</v>
      </c>
      <c r="F11" s="345">
        <v>98.028000000000361</v>
      </c>
      <c r="G11" s="400">
        <v>0.14005280482787055</v>
      </c>
    </row>
    <row r="12" spans="1:7" ht="15" customHeight="1" x14ac:dyDescent="0.2">
      <c r="A12" s="398" t="s">
        <v>304</v>
      </c>
      <c r="B12" s="399">
        <v>425.37516894999999</v>
      </c>
      <c r="C12" s="399">
        <v>440.04740179000015</v>
      </c>
      <c r="D12" s="399">
        <v>453.10699999999997</v>
      </c>
      <c r="E12" s="399">
        <v>502.50699999999983</v>
      </c>
      <c r="F12" s="345">
        <v>49.399999999999864</v>
      </c>
      <c r="G12" s="400">
        <v>0.10902502058012759</v>
      </c>
    </row>
    <row r="13" spans="1:7" ht="15" customHeight="1" x14ac:dyDescent="0.2">
      <c r="A13" s="398" t="s">
        <v>305</v>
      </c>
      <c r="B13" s="399">
        <v>1731.2786528100005</v>
      </c>
      <c r="C13" s="399">
        <v>1792.5798120699997</v>
      </c>
      <c r="D13" s="399">
        <v>1825.1209999999999</v>
      </c>
      <c r="E13" s="399">
        <v>2000.9930000000004</v>
      </c>
      <c r="F13" s="345">
        <v>175.87200000000053</v>
      </c>
      <c r="G13" s="400">
        <v>9.6361830256733963E-2</v>
      </c>
    </row>
    <row r="14" spans="1:7" ht="15" customHeight="1" x14ac:dyDescent="0.2">
      <c r="A14" s="398" t="s">
        <v>306</v>
      </c>
      <c r="B14" s="399">
        <v>142.75244853999996</v>
      </c>
      <c r="C14" s="399">
        <v>159.96168274000001</v>
      </c>
      <c r="D14" s="399">
        <v>138.49999999999997</v>
      </c>
      <c r="E14" s="399">
        <v>150.91900000000001</v>
      </c>
      <c r="F14" s="345">
        <v>12.41900000000004</v>
      </c>
      <c r="G14" s="400">
        <v>8.9667870036101383E-2</v>
      </c>
    </row>
    <row r="15" spans="1:7" ht="15" customHeight="1" x14ac:dyDescent="0.2">
      <c r="A15" s="398" t="s">
        <v>307</v>
      </c>
      <c r="B15" s="399">
        <v>21.98447797</v>
      </c>
      <c r="C15" s="399">
        <v>35.509934319999999</v>
      </c>
      <c r="D15" s="399">
        <v>33.49</v>
      </c>
      <c r="E15" s="399">
        <v>40.052</v>
      </c>
      <c r="F15" s="345">
        <v>6.5619999999999976</v>
      </c>
      <c r="G15" s="400">
        <v>0.19593908629441617</v>
      </c>
    </row>
    <row r="16" spans="1:7" ht="15" customHeight="1" x14ac:dyDescent="0.2">
      <c r="A16" s="401" t="s">
        <v>308</v>
      </c>
      <c r="B16" s="402">
        <v>37.463761439999992</v>
      </c>
      <c r="C16" s="402">
        <v>36.946946420000017</v>
      </c>
      <c r="D16" s="402">
        <v>39.594999999999978</v>
      </c>
      <c r="E16" s="402">
        <v>39.272000000000006</v>
      </c>
      <c r="F16" s="403">
        <v>-0.32299999999997198</v>
      </c>
      <c r="G16" s="404">
        <v>-8.1575956560164704E-3</v>
      </c>
    </row>
    <row r="17" spans="1:7" ht="15" customHeight="1" x14ac:dyDescent="0.2">
      <c r="A17" s="352" t="s">
        <v>291</v>
      </c>
      <c r="B17" s="379">
        <v>-91.85124234999968</v>
      </c>
      <c r="C17" s="379">
        <v>-122.82013668999987</v>
      </c>
      <c r="D17" s="379">
        <v>-52.440999999999988</v>
      </c>
      <c r="E17" s="379">
        <v>-56.264000000000017</v>
      </c>
      <c r="F17" s="354">
        <v>-3.8230000000000288</v>
      </c>
      <c r="G17" s="405">
        <v>7.2900974428405818E-2</v>
      </c>
    </row>
    <row r="18" spans="1:7" ht="15" customHeight="1" x14ac:dyDescent="0.2">
      <c r="A18" s="352" t="s">
        <v>292</v>
      </c>
      <c r="B18" s="379">
        <v>289.87093946999994</v>
      </c>
      <c r="C18" s="379">
        <v>207.92387388999981</v>
      </c>
      <c r="D18" s="379">
        <v>309.06099999999998</v>
      </c>
      <c r="E18" s="379">
        <v>303.01800000000014</v>
      </c>
      <c r="F18" s="354">
        <v>-6.0429999999998358</v>
      </c>
      <c r="G18" s="405">
        <v>-1.955277437140188E-2</v>
      </c>
    </row>
    <row r="19" spans="1:7" ht="15" customHeight="1" x14ac:dyDescent="0.2">
      <c r="A19" s="406" t="s">
        <v>309</v>
      </c>
      <c r="B19" s="380">
        <v>289.87093946999994</v>
      </c>
      <c r="C19" s="380">
        <v>207.92387388999981</v>
      </c>
      <c r="D19" s="380">
        <v>309.06099999999998</v>
      </c>
      <c r="E19" s="380">
        <v>303.01800000000014</v>
      </c>
      <c r="F19" s="358">
        <v>-6.0429999999998358</v>
      </c>
      <c r="G19" s="407">
        <v>-1.955277437140188E-2</v>
      </c>
    </row>
    <row r="20" spans="1:7" ht="15" customHeight="1" x14ac:dyDescent="0.2">
      <c r="A20" s="408" t="s">
        <v>310</v>
      </c>
      <c r="B20" s="409">
        <v>58.99864525000001</v>
      </c>
      <c r="C20" s="409">
        <v>52.441812509999998</v>
      </c>
      <c r="D20" s="409">
        <v>80.277000000000001</v>
      </c>
      <c r="E20" s="409">
        <v>79.753</v>
      </c>
      <c r="F20" s="358">
        <v>-0.52400000000000091</v>
      </c>
      <c r="G20" s="407">
        <v>-6.5273988813732567E-3</v>
      </c>
    </row>
    <row r="21" spans="1:7" ht="15" customHeight="1" x14ac:dyDescent="0.2">
      <c r="A21" s="408" t="s">
        <v>311</v>
      </c>
      <c r="B21" s="409">
        <v>138.68873676999996</v>
      </c>
      <c r="C21" s="409">
        <v>102.28261564999998</v>
      </c>
      <c r="D21" s="409">
        <v>158.55099999999999</v>
      </c>
      <c r="E21" s="409">
        <v>153.749</v>
      </c>
      <c r="F21" s="358">
        <v>-4.8019999999999925</v>
      </c>
      <c r="G21" s="407">
        <v>-3.0286784693883941E-2</v>
      </c>
    </row>
    <row r="22" spans="1:7" ht="15" customHeight="1" x14ac:dyDescent="0.2">
      <c r="A22" s="408" t="s">
        <v>312</v>
      </c>
      <c r="B22" s="409">
        <v>59.122406999999988</v>
      </c>
      <c r="C22" s="409">
        <v>22.968990980000004</v>
      </c>
      <c r="D22" s="409">
        <v>32.613</v>
      </c>
      <c r="E22" s="409">
        <v>30.248000000000001</v>
      </c>
      <c r="F22" s="358">
        <v>-2.3649999999999984</v>
      </c>
      <c r="G22" s="407">
        <v>-7.2517094410204472E-2</v>
      </c>
    </row>
    <row r="23" spans="1:7" ht="15" customHeight="1" x14ac:dyDescent="0.2">
      <c r="A23" s="410" t="s">
        <v>313</v>
      </c>
      <c r="B23" s="411">
        <v>33.06115045</v>
      </c>
      <c r="C23" s="411">
        <v>30.230454749999996</v>
      </c>
      <c r="D23" s="411">
        <v>37.619999999999997</v>
      </c>
      <c r="E23" s="411">
        <v>39.268000000000001</v>
      </c>
      <c r="F23" s="412">
        <v>1.6480000000000032</v>
      </c>
      <c r="G23" s="413">
        <v>4.3806485911749161E-2</v>
      </c>
    </row>
    <row r="24" spans="1:7" ht="15" customHeight="1" x14ac:dyDescent="0.2">
      <c r="A24" s="331" t="s">
        <v>314</v>
      </c>
      <c r="B24" s="381">
        <v>9999.4451797699821</v>
      </c>
      <c r="C24" s="381">
        <v>10225.34328048</v>
      </c>
      <c r="D24" s="381">
        <v>10758.216999999991</v>
      </c>
      <c r="E24" s="381">
        <v>11755.958999999983</v>
      </c>
      <c r="F24" s="333">
        <v>997.74199999999109</v>
      </c>
      <c r="G24" s="334">
        <v>9.2742319661333464E-2</v>
      </c>
    </row>
  </sheetData>
  <mergeCells count="3">
    <mergeCell ref="A2:A3"/>
    <mergeCell ref="F2:G2"/>
    <mergeCell ref="B2:C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801</v>
      </c>
    </row>
    <row r="2" spans="1:7" ht="15" customHeight="1" x14ac:dyDescent="0.2">
      <c r="A2" s="1240" t="s">
        <v>34</v>
      </c>
      <c r="B2" s="317" t="s">
        <v>199</v>
      </c>
      <c r="C2" s="317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414" t="s">
        <v>315</v>
      </c>
      <c r="B4" s="415">
        <v>6135.3501879199957</v>
      </c>
      <c r="C4" s="415">
        <v>8056.100940100011</v>
      </c>
      <c r="D4" s="415">
        <v>8743.0710000000072</v>
      </c>
      <c r="E4" s="415">
        <v>8298.2019999999993</v>
      </c>
      <c r="F4" s="388">
        <v>-444.86900000000787</v>
      </c>
      <c r="G4" s="389">
        <v>-5.0882464525337553E-2</v>
      </c>
    </row>
    <row r="5" spans="1:7" ht="15" customHeight="1" x14ac:dyDescent="0.2">
      <c r="A5" s="416" t="s">
        <v>12</v>
      </c>
      <c r="B5" s="417">
        <v>579.28723118000016</v>
      </c>
      <c r="C5" s="417">
        <v>2120.5588407400001</v>
      </c>
      <c r="D5" s="417">
        <v>1579.3739999999998</v>
      </c>
      <c r="E5" s="417">
        <v>874.35500000000002</v>
      </c>
      <c r="F5" s="392">
        <v>-705.01899999999978</v>
      </c>
      <c r="G5" s="393">
        <v>-0.44639141837208912</v>
      </c>
    </row>
    <row r="6" spans="1:7" ht="15" customHeight="1" x14ac:dyDescent="0.2">
      <c r="A6" s="390" t="s">
        <v>316</v>
      </c>
      <c r="B6" s="417">
        <v>5556.0629567399965</v>
      </c>
      <c r="C6" s="417">
        <v>5935.5420993600073</v>
      </c>
      <c r="D6" s="417">
        <v>7163.6970000000101</v>
      </c>
      <c r="E6" s="417">
        <v>7423.8470000000016</v>
      </c>
      <c r="F6" s="392">
        <v>260.14999999999145</v>
      </c>
      <c r="G6" s="393">
        <v>3.63150479424229E-2</v>
      </c>
    </row>
    <row r="7" spans="1:7" ht="15" customHeight="1" x14ac:dyDescent="0.2">
      <c r="A7" s="394" t="s">
        <v>317</v>
      </c>
      <c r="B7" s="418">
        <v>26.517562119999994</v>
      </c>
      <c r="C7" s="418">
        <v>25.030330039999996</v>
      </c>
      <c r="D7" s="418">
        <v>24.446000000000009</v>
      </c>
      <c r="E7" s="418">
        <v>53.989000000000004</v>
      </c>
      <c r="F7" s="396">
        <v>29.542999999999996</v>
      </c>
      <c r="G7" s="397">
        <v>1.2085003681583892</v>
      </c>
    </row>
    <row r="8" spans="1:7" ht="15" customHeight="1" x14ac:dyDescent="0.2">
      <c r="A8" s="398" t="s">
        <v>318</v>
      </c>
      <c r="B8" s="419">
        <v>10.77300327</v>
      </c>
      <c r="C8" s="419">
        <v>10.983344129999999</v>
      </c>
      <c r="D8" s="419">
        <v>11.116999999999994</v>
      </c>
      <c r="E8" s="419">
        <v>13.066999999999993</v>
      </c>
      <c r="F8" s="345">
        <v>1.9499999999999993</v>
      </c>
      <c r="G8" s="400">
        <v>0.17540703427183596</v>
      </c>
    </row>
    <row r="9" spans="1:7" ht="15" customHeight="1" x14ac:dyDescent="0.2">
      <c r="A9" s="398" t="s">
        <v>319</v>
      </c>
      <c r="B9" s="419">
        <v>1013.8239592199998</v>
      </c>
      <c r="C9" s="419">
        <v>1072.4651172900001</v>
      </c>
      <c r="D9" s="419">
        <v>1155.758</v>
      </c>
      <c r="E9" s="419">
        <v>1251.4640000000009</v>
      </c>
      <c r="F9" s="345">
        <v>95.706000000000813</v>
      </c>
      <c r="G9" s="400">
        <v>8.2807992676668302E-2</v>
      </c>
    </row>
    <row r="10" spans="1:7" ht="15" customHeight="1" x14ac:dyDescent="0.2">
      <c r="A10" s="398" t="s">
        <v>320</v>
      </c>
      <c r="B10" s="419">
        <v>313.52053251999985</v>
      </c>
      <c r="C10" s="419">
        <v>365.42414381000009</v>
      </c>
      <c r="D10" s="419">
        <v>323.01500000000016</v>
      </c>
      <c r="E10" s="419">
        <v>453.71899999999994</v>
      </c>
      <c r="F10" s="345">
        <v>130.70399999999978</v>
      </c>
      <c r="G10" s="400">
        <v>0.40463755553147601</v>
      </c>
    </row>
    <row r="11" spans="1:7" ht="15" customHeight="1" x14ac:dyDescent="0.2">
      <c r="A11" s="398" t="s">
        <v>321</v>
      </c>
      <c r="B11" s="419">
        <v>109.83382531000001</v>
      </c>
      <c r="C11" s="419">
        <v>110.88001137999998</v>
      </c>
      <c r="D11" s="419">
        <v>126.55800000000005</v>
      </c>
      <c r="E11" s="419">
        <v>122.16800000000001</v>
      </c>
      <c r="F11" s="345">
        <v>-4.3900000000000432</v>
      </c>
      <c r="G11" s="400">
        <v>-3.4687653091863349E-2</v>
      </c>
    </row>
    <row r="12" spans="1:7" ht="15" customHeight="1" x14ac:dyDescent="0.2">
      <c r="A12" s="398" t="s">
        <v>322</v>
      </c>
      <c r="B12" s="419">
        <v>76.354880540000039</v>
      </c>
      <c r="C12" s="419">
        <v>76.004105429999996</v>
      </c>
      <c r="D12" s="419">
        <v>105.06700000000002</v>
      </c>
      <c r="E12" s="419">
        <v>113.61800000000005</v>
      </c>
      <c r="F12" s="345">
        <v>8.5510000000000304</v>
      </c>
      <c r="G12" s="400">
        <v>8.1386163114965007E-2</v>
      </c>
    </row>
    <row r="13" spans="1:7" ht="15" customHeight="1" x14ac:dyDescent="0.2">
      <c r="A13" s="398" t="s">
        <v>323</v>
      </c>
      <c r="B13" s="419">
        <v>2187.5981241800005</v>
      </c>
      <c r="C13" s="419">
        <v>2360.4106413299978</v>
      </c>
      <c r="D13" s="419">
        <v>3369.9899999999989</v>
      </c>
      <c r="E13" s="419">
        <v>3099.2590000000005</v>
      </c>
      <c r="F13" s="345">
        <v>-270.7309999999984</v>
      </c>
      <c r="G13" s="400">
        <v>-8.0335846693906657E-2</v>
      </c>
    </row>
    <row r="14" spans="1:7" ht="15" customHeight="1" x14ac:dyDescent="0.2">
      <c r="A14" s="398" t="s">
        <v>324</v>
      </c>
      <c r="B14" s="419">
        <v>250.94886512000002</v>
      </c>
      <c r="C14" s="419">
        <v>268.47534536999996</v>
      </c>
      <c r="D14" s="419">
        <v>274.78000000000009</v>
      </c>
      <c r="E14" s="419">
        <v>314.14</v>
      </c>
      <c r="F14" s="345">
        <v>39.3599999999999</v>
      </c>
      <c r="G14" s="400">
        <v>0.14324186622024851</v>
      </c>
    </row>
    <row r="15" spans="1:7" ht="15" customHeight="1" x14ac:dyDescent="0.2">
      <c r="A15" s="398" t="s">
        <v>325</v>
      </c>
      <c r="B15" s="419">
        <v>488.82233265999992</v>
      </c>
      <c r="C15" s="419">
        <v>509.02045622999998</v>
      </c>
      <c r="D15" s="419">
        <v>567.7170000000001</v>
      </c>
      <c r="E15" s="419">
        <v>592.92700000000013</v>
      </c>
      <c r="F15" s="345">
        <v>25.210000000000036</v>
      </c>
      <c r="G15" s="400">
        <v>4.4405927601252088E-2</v>
      </c>
    </row>
    <row r="16" spans="1:7" ht="15" customHeight="1" x14ac:dyDescent="0.2">
      <c r="A16" s="398" t="s">
        <v>326</v>
      </c>
      <c r="B16" s="419">
        <v>122.46894181</v>
      </c>
      <c r="C16" s="419">
        <v>167.79169740999995</v>
      </c>
      <c r="D16" s="419">
        <v>107.72600000000001</v>
      </c>
      <c r="E16" s="419">
        <v>138.19099999999995</v>
      </c>
      <c r="F16" s="345">
        <v>30.464999999999932</v>
      </c>
      <c r="G16" s="400">
        <v>0.28280080946103936</v>
      </c>
    </row>
    <row r="17" spans="1:7" ht="15" customHeight="1" x14ac:dyDescent="0.2">
      <c r="A17" s="398" t="s">
        <v>327</v>
      </c>
      <c r="B17" s="419">
        <v>71.875778949999997</v>
      </c>
      <c r="C17" s="419">
        <v>84.169112299999966</v>
      </c>
      <c r="D17" s="419">
        <v>111.23600000000003</v>
      </c>
      <c r="E17" s="419">
        <v>115.657</v>
      </c>
      <c r="F17" s="345">
        <v>4.4209999999999638</v>
      </c>
      <c r="G17" s="400">
        <v>3.9744327376029009E-2</v>
      </c>
    </row>
    <row r="18" spans="1:7" ht="15" customHeight="1" x14ac:dyDescent="0.2">
      <c r="A18" s="398" t="s">
        <v>328</v>
      </c>
      <c r="B18" s="419">
        <v>86.12753278000001</v>
      </c>
      <c r="C18" s="419">
        <v>80.795989079999998</v>
      </c>
      <c r="D18" s="419">
        <v>79.949000000000026</v>
      </c>
      <c r="E18" s="419">
        <v>98.605999999999995</v>
      </c>
      <c r="F18" s="345">
        <v>18.656999999999968</v>
      </c>
      <c r="G18" s="400">
        <v>0.23336126780822727</v>
      </c>
    </row>
    <row r="19" spans="1:7" ht="15" customHeight="1" x14ac:dyDescent="0.2">
      <c r="A19" s="401" t="s">
        <v>329</v>
      </c>
      <c r="B19" s="420">
        <v>797.39761825999994</v>
      </c>
      <c r="C19" s="420">
        <v>804.09180556000013</v>
      </c>
      <c r="D19" s="420">
        <v>906.33799999999985</v>
      </c>
      <c r="E19" s="420">
        <v>1057.0419999999999</v>
      </c>
      <c r="F19" s="403">
        <v>150.70400000000006</v>
      </c>
      <c r="G19" s="404">
        <v>0.16627792280584075</v>
      </c>
    </row>
    <row r="20" spans="1:7" ht="15" customHeight="1" x14ac:dyDescent="0.2">
      <c r="A20" s="352" t="s">
        <v>291</v>
      </c>
      <c r="B20" s="353">
        <v>-98.833432389999757</v>
      </c>
      <c r="C20" s="353">
        <v>194.48741738000007</v>
      </c>
      <c r="D20" s="353">
        <v>86.489000000000132</v>
      </c>
      <c r="E20" s="353">
        <v>101.53400000000001</v>
      </c>
      <c r="F20" s="354">
        <v>15.044999999999874</v>
      </c>
      <c r="G20" s="405">
        <v>0.17395275699799803</v>
      </c>
    </row>
    <row r="21" spans="1:7" ht="15" customHeight="1" x14ac:dyDescent="0.2">
      <c r="A21" s="352" t="s">
        <v>292</v>
      </c>
      <c r="B21" s="353">
        <v>1273.9316055500001</v>
      </c>
      <c r="C21" s="353">
        <v>1245.57205929</v>
      </c>
      <c r="D21" s="353">
        <v>2935.1859999999997</v>
      </c>
      <c r="E21" s="353">
        <v>1602.0329999999999</v>
      </c>
      <c r="F21" s="354">
        <v>-1333.1529999999998</v>
      </c>
      <c r="G21" s="405">
        <v>-0.45419711050679579</v>
      </c>
    </row>
    <row r="22" spans="1:7" ht="15" customHeight="1" x14ac:dyDescent="0.2">
      <c r="A22" s="406" t="s">
        <v>330</v>
      </c>
      <c r="B22" s="357">
        <v>449.3456257900001</v>
      </c>
      <c r="C22" s="357">
        <v>439.22877197999986</v>
      </c>
      <c r="D22" s="357">
        <v>480.16000000000008</v>
      </c>
      <c r="E22" s="357">
        <v>521.78699999999992</v>
      </c>
      <c r="F22" s="358">
        <v>41.626999999999839</v>
      </c>
      <c r="G22" s="407">
        <v>8.6694018660446168E-2</v>
      </c>
    </row>
    <row r="23" spans="1:7" ht="15" customHeight="1" x14ac:dyDescent="0.2">
      <c r="A23" s="406" t="s">
        <v>331</v>
      </c>
      <c r="B23" s="357">
        <v>33.393063760000011</v>
      </c>
      <c r="C23" s="357">
        <v>14.806141630000008</v>
      </c>
      <c r="D23" s="357">
        <v>25.809000000000012</v>
      </c>
      <c r="E23" s="357">
        <v>25.677999999999994</v>
      </c>
      <c r="F23" s="358">
        <v>-0.13100000000001799</v>
      </c>
      <c r="G23" s="407">
        <v>-5.0757487698096758E-3</v>
      </c>
    </row>
    <row r="24" spans="1:7" ht="15" customHeight="1" x14ac:dyDescent="0.2">
      <c r="A24" s="406" t="s">
        <v>309</v>
      </c>
      <c r="B24" s="357">
        <v>73.35111083000001</v>
      </c>
      <c r="C24" s="357">
        <v>310.53302997000003</v>
      </c>
      <c r="D24" s="357">
        <v>36.586000000000006</v>
      </c>
      <c r="E24" s="357">
        <v>33.433000000000007</v>
      </c>
      <c r="F24" s="358">
        <v>-3.1529999999999987</v>
      </c>
      <c r="G24" s="407">
        <v>-8.6180506204559068E-2</v>
      </c>
    </row>
    <row r="25" spans="1:7" ht="15" customHeight="1" x14ac:dyDescent="0.2">
      <c r="A25" s="408" t="s">
        <v>332</v>
      </c>
      <c r="B25" s="421">
        <v>27.190034610000005</v>
      </c>
      <c r="C25" s="421">
        <v>256.94713908</v>
      </c>
      <c r="D25" s="421">
        <v>31.326000000000004</v>
      </c>
      <c r="E25" s="421">
        <v>28.173000000000009</v>
      </c>
      <c r="F25" s="358">
        <v>-3.1529999999999951</v>
      </c>
      <c r="G25" s="407">
        <v>-0.10065121624209905</v>
      </c>
    </row>
    <row r="26" spans="1:7" ht="15" customHeight="1" x14ac:dyDescent="0.2">
      <c r="A26" s="408" t="s">
        <v>313</v>
      </c>
      <c r="B26" s="421">
        <v>46.161076219999998</v>
      </c>
      <c r="C26" s="421">
        <v>53.585890890000002</v>
      </c>
      <c r="D26" s="421">
        <v>5.26</v>
      </c>
      <c r="E26" s="421">
        <v>5.26</v>
      </c>
      <c r="F26" s="358">
        <v>0</v>
      </c>
      <c r="G26" s="407">
        <v>0</v>
      </c>
    </row>
    <row r="27" spans="1:7" ht="15" customHeight="1" x14ac:dyDescent="0.2">
      <c r="A27" s="422" t="s">
        <v>333</v>
      </c>
      <c r="B27" s="423">
        <v>717.84180516999982</v>
      </c>
      <c r="C27" s="423">
        <v>481.00411570999995</v>
      </c>
      <c r="D27" s="423">
        <v>2392.6309999999994</v>
      </c>
      <c r="E27" s="423">
        <v>1021.1350000000001</v>
      </c>
      <c r="F27" s="412">
        <v>-1371.4959999999992</v>
      </c>
      <c r="G27" s="413">
        <v>-0.57321668071675047</v>
      </c>
    </row>
    <row r="28" spans="1:7" ht="15" customHeight="1" x14ac:dyDescent="0.2">
      <c r="A28" s="331" t="s">
        <v>334</v>
      </c>
      <c r="B28" s="360">
        <v>7310.4483610800016</v>
      </c>
      <c r="C28" s="360">
        <v>9496.1604167700098</v>
      </c>
      <c r="D28" s="360">
        <v>11764.746000000017</v>
      </c>
      <c r="E28" s="360">
        <v>10001.768999999993</v>
      </c>
      <c r="F28" s="333">
        <v>-1762.9770000000244</v>
      </c>
      <c r="G28" s="334">
        <v>-0.14985253400286092</v>
      </c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802</v>
      </c>
    </row>
    <row r="2" spans="1:7" ht="15" customHeight="1" x14ac:dyDescent="0.2">
      <c r="A2" s="1240" t="s">
        <v>34</v>
      </c>
      <c r="B2" s="317" t="s">
        <v>199</v>
      </c>
      <c r="C2" s="317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414" t="s">
        <v>335</v>
      </c>
      <c r="B4" s="415">
        <v>75371.876018799987</v>
      </c>
      <c r="C4" s="415">
        <v>81333.792819299997</v>
      </c>
      <c r="D4" s="415">
        <v>81280.410999999935</v>
      </c>
      <c r="E4" s="415">
        <v>84537.570999999982</v>
      </c>
      <c r="F4" s="388">
        <v>3257.1600000000471</v>
      </c>
      <c r="G4" s="389">
        <v>4.0073124138115514E-2</v>
      </c>
    </row>
    <row r="5" spans="1:7" ht="15" customHeight="1" x14ac:dyDescent="0.2">
      <c r="A5" s="416" t="s">
        <v>12</v>
      </c>
      <c r="B5" s="417">
        <v>13814.574049260002</v>
      </c>
      <c r="C5" s="417">
        <v>16816.151584740001</v>
      </c>
      <c r="D5" s="417">
        <v>5044.1689999999999</v>
      </c>
      <c r="E5" s="417">
        <v>1829.8270000000002</v>
      </c>
      <c r="F5" s="392">
        <v>-3214.3419999999996</v>
      </c>
      <c r="G5" s="393">
        <v>-0.63723915673721476</v>
      </c>
    </row>
    <row r="6" spans="1:7" ht="15" customHeight="1" x14ac:dyDescent="0.2">
      <c r="A6" s="390" t="s">
        <v>316</v>
      </c>
      <c r="B6" s="417">
        <v>61557.301969540007</v>
      </c>
      <c r="C6" s="417">
        <v>64517.641234559953</v>
      </c>
      <c r="D6" s="417">
        <v>76236.24199999994</v>
      </c>
      <c r="E6" s="417">
        <v>82707.743999999977</v>
      </c>
      <c r="F6" s="392">
        <v>6471.5020000000368</v>
      </c>
      <c r="G6" s="393">
        <v>8.4887473860530027E-2</v>
      </c>
    </row>
    <row r="7" spans="1:7" ht="15" customHeight="1" x14ac:dyDescent="0.2">
      <c r="A7" s="394" t="s">
        <v>336</v>
      </c>
      <c r="B7" s="418">
        <v>34021.69047422002</v>
      </c>
      <c r="C7" s="418">
        <v>36142.657713919987</v>
      </c>
      <c r="D7" s="418">
        <v>38093.704999999994</v>
      </c>
      <c r="E7" s="418">
        <v>43528.323000000011</v>
      </c>
      <c r="F7" s="396">
        <v>5434.6180000000168</v>
      </c>
      <c r="G7" s="397">
        <v>0.14266446385301765</v>
      </c>
    </row>
    <row r="8" spans="1:7" ht="15" customHeight="1" x14ac:dyDescent="0.2">
      <c r="A8" s="398" t="s">
        <v>337</v>
      </c>
      <c r="B8" s="419">
        <v>685.54191653000009</v>
      </c>
      <c r="C8" s="419">
        <v>647.35745550000001</v>
      </c>
      <c r="D8" s="419">
        <v>729.50399999999968</v>
      </c>
      <c r="E8" s="419">
        <v>764.90199999999993</v>
      </c>
      <c r="F8" s="345">
        <v>35.398000000000252</v>
      </c>
      <c r="G8" s="400">
        <v>4.8523380269334053E-2</v>
      </c>
    </row>
    <row r="9" spans="1:7" ht="15" customHeight="1" x14ac:dyDescent="0.2">
      <c r="A9" s="398" t="s">
        <v>338</v>
      </c>
      <c r="B9" s="419">
        <v>8682.2063419100032</v>
      </c>
      <c r="C9" s="419">
        <v>9479.0540985099997</v>
      </c>
      <c r="D9" s="419">
        <v>14130.164000000004</v>
      </c>
      <c r="E9" s="419">
        <v>17027.940999999995</v>
      </c>
      <c r="F9" s="345">
        <v>2897.7769999999909</v>
      </c>
      <c r="G9" s="400">
        <v>0.20507737914436025</v>
      </c>
    </row>
    <row r="10" spans="1:7" ht="15" customHeight="1" x14ac:dyDescent="0.2">
      <c r="A10" s="398" t="s">
        <v>339</v>
      </c>
      <c r="B10" s="419">
        <v>17841.433909139996</v>
      </c>
      <c r="C10" s="419">
        <v>17928.772063689998</v>
      </c>
      <c r="D10" s="419">
        <v>22979.177</v>
      </c>
      <c r="E10" s="419">
        <v>21088.828999999998</v>
      </c>
      <c r="F10" s="345">
        <v>-1890.3480000000018</v>
      </c>
      <c r="G10" s="400">
        <v>-8.2263520577782301E-2</v>
      </c>
    </row>
    <row r="11" spans="1:7" ht="15" customHeight="1" x14ac:dyDescent="0.2">
      <c r="A11" s="398" t="s">
        <v>340</v>
      </c>
      <c r="B11" s="419">
        <v>326.42932773999996</v>
      </c>
      <c r="C11" s="419">
        <v>319.79990293999998</v>
      </c>
      <c r="D11" s="419">
        <v>303.69200000000001</v>
      </c>
      <c r="E11" s="419">
        <v>297.74900000000002</v>
      </c>
      <c r="F11" s="345">
        <v>-5.9429999999999836</v>
      </c>
      <c r="G11" s="400">
        <v>-1.9569168763088864E-2</v>
      </c>
    </row>
    <row r="12" spans="1:7" ht="15" customHeight="1" x14ac:dyDescent="0.2">
      <c r="A12" s="352" t="s">
        <v>291</v>
      </c>
      <c r="B12" s="353">
        <v>926.57514240000012</v>
      </c>
      <c r="C12" s="353">
        <v>104.5966838700007</v>
      </c>
      <c r="D12" s="353">
        <v>-891.4640000000004</v>
      </c>
      <c r="E12" s="353">
        <v>1604.4340000000007</v>
      </c>
      <c r="F12" s="354">
        <v>2495.898000000001</v>
      </c>
      <c r="G12" s="405">
        <v>-2.7997743038417702</v>
      </c>
    </row>
    <row r="13" spans="1:7" ht="15" customHeight="1" x14ac:dyDescent="0.2">
      <c r="A13" s="352" t="s">
        <v>292</v>
      </c>
      <c r="B13" s="353">
        <v>1779.79705511</v>
      </c>
      <c r="C13" s="353">
        <v>51.710859480000011</v>
      </c>
      <c r="D13" s="353">
        <v>53.186999999999998</v>
      </c>
      <c r="E13" s="353">
        <v>53.189000000000007</v>
      </c>
      <c r="F13" s="354">
        <v>2.0000000000095497E-3</v>
      </c>
      <c r="G13" s="405">
        <v>3.7603173708040498E-5</v>
      </c>
    </row>
    <row r="14" spans="1:7" ht="15" customHeight="1" x14ac:dyDescent="0.2">
      <c r="A14" s="422" t="s">
        <v>333</v>
      </c>
      <c r="B14" s="423">
        <v>18.565318059999999</v>
      </c>
      <c r="C14" s="423">
        <v>23.037800490000002</v>
      </c>
      <c r="D14" s="423">
        <v>23.186000000000003</v>
      </c>
      <c r="E14" s="423">
        <v>23.188000000000002</v>
      </c>
      <c r="F14" s="412">
        <v>1.9999999999988916E-3</v>
      </c>
      <c r="G14" s="413">
        <v>8.6258949365948905E-5</v>
      </c>
    </row>
    <row r="15" spans="1:7" ht="15" customHeight="1" x14ac:dyDescent="0.2">
      <c r="A15" s="422" t="s">
        <v>341</v>
      </c>
      <c r="B15" s="423">
        <v>1761.23173705</v>
      </c>
      <c r="C15" s="423">
        <v>28.673058990000001</v>
      </c>
      <c r="D15" s="423">
        <v>30.001000000000001</v>
      </c>
      <c r="E15" s="423">
        <v>30.001000000000001</v>
      </c>
      <c r="F15" s="412">
        <v>0</v>
      </c>
      <c r="G15" s="413">
        <v>0</v>
      </c>
    </row>
    <row r="16" spans="1:7" ht="15" customHeight="1" x14ac:dyDescent="0.2">
      <c r="A16" s="410" t="s">
        <v>342</v>
      </c>
      <c r="B16" s="424">
        <v>1761.23173705</v>
      </c>
      <c r="C16" s="424">
        <v>28.673058990000001</v>
      </c>
      <c r="D16" s="424">
        <v>30.001000000000001</v>
      </c>
      <c r="E16" s="424">
        <v>30.001000000000001</v>
      </c>
      <c r="F16" s="412">
        <v>0</v>
      </c>
      <c r="G16" s="413">
        <v>0</v>
      </c>
    </row>
    <row r="17" spans="1:7" ht="15" customHeight="1" x14ac:dyDescent="0.2">
      <c r="A17" s="331" t="s">
        <v>343</v>
      </c>
      <c r="B17" s="360">
        <v>78078.248216310021</v>
      </c>
      <c r="C17" s="360">
        <v>81490.100362649959</v>
      </c>
      <c r="D17" s="360">
        <v>80442.133999999933</v>
      </c>
      <c r="E17" s="360">
        <v>86195.193999999974</v>
      </c>
      <c r="F17" s="333">
        <v>5753.0600000000413</v>
      </c>
      <c r="G17" s="334">
        <v>7.1517993294410193E-2</v>
      </c>
    </row>
    <row r="21" spans="1:7" ht="15" customHeight="1" x14ac:dyDescent="0.2">
      <c r="E21" s="1224">
        <f>E17-E4</f>
        <v>1657.6229999999923</v>
      </c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803</v>
      </c>
    </row>
    <row r="2" spans="1:7" ht="15" customHeight="1" x14ac:dyDescent="0.2">
      <c r="A2" s="1240" t="s">
        <v>34</v>
      </c>
      <c r="B2" s="317" t="s">
        <v>199</v>
      </c>
      <c r="C2" s="317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335" t="s">
        <v>344</v>
      </c>
      <c r="B4" s="415">
        <v>3729.1486924799988</v>
      </c>
      <c r="C4" s="415">
        <v>3289.9414142500009</v>
      </c>
      <c r="D4" s="415">
        <v>4361.5769999999993</v>
      </c>
      <c r="E4" s="415">
        <v>8679.6650000000009</v>
      </c>
      <c r="F4" s="388">
        <v>4318.0880000000016</v>
      </c>
      <c r="G4" s="389">
        <v>0.99002906517528</v>
      </c>
    </row>
    <row r="5" spans="1:7" ht="15" customHeight="1" x14ac:dyDescent="0.2">
      <c r="A5" s="425" t="s">
        <v>345</v>
      </c>
      <c r="B5" s="344">
        <v>3675.4219182599995</v>
      </c>
      <c r="C5" s="344">
        <v>3221.3217761300002</v>
      </c>
      <c r="D5" s="344">
        <v>4298.9999999999991</v>
      </c>
      <c r="E5" s="344">
        <v>8679.6250000000018</v>
      </c>
      <c r="F5" s="345">
        <v>4380.6250000000027</v>
      </c>
      <c r="G5" s="400">
        <v>1.0189869737148183</v>
      </c>
    </row>
    <row r="6" spans="1:7" ht="15" customHeight="1" x14ac:dyDescent="0.2">
      <c r="A6" s="352" t="s">
        <v>291</v>
      </c>
      <c r="B6" s="353">
        <v>283.95751378000034</v>
      </c>
      <c r="C6" s="353">
        <v>210.87015842999915</v>
      </c>
      <c r="D6" s="353">
        <v>-1214.0150000000001</v>
      </c>
      <c r="E6" s="353">
        <v>-4155.4780000000001</v>
      </c>
      <c r="F6" s="354">
        <v>-2941.4629999999997</v>
      </c>
      <c r="G6" s="405">
        <v>2.4229214630791214</v>
      </c>
    </row>
    <row r="7" spans="1:7" ht="15" customHeight="1" x14ac:dyDescent="0.2">
      <c r="A7" s="352" t="s">
        <v>292</v>
      </c>
      <c r="B7" s="353">
        <v>49.141537889999995</v>
      </c>
      <c r="C7" s="353">
        <v>67.418156160000009</v>
      </c>
      <c r="D7" s="353">
        <v>5.62</v>
      </c>
      <c r="E7" s="353">
        <v>2.8740000000000001</v>
      </c>
      <c r="F7" s="354">
        <v>-2.746</v>
      </c>
      <c r="G7" s="405">
        <v>-0.48861209964412811</v>
      </c>
    </row>
    <row r="8" spans="1:7" ht="15" customHeight="1" x14ac:dyDescent="0.2">
      <c r="A8" s="422" t="s">
        <v>346</v>
      </c>
      <c r="B8" s="426">
        <v>49.141537889999995</v>
      </c>
      <c r="C8" s="426">
        <v>67.418156160000009</v>
      </c>
      <c r="D8" s="426">
        <v>5.62</v>
      </c>
      <c r="E8" s="426">
        <v>2.8740000000000001</v>
      </c>
      <c r="F8" s="427">
        <v>-2.746</v>
      </c>
      <c r="G8" s="428">
        <v>-0.48861209964412811</v>
      </c>
    </row>
    <row r="9" spans="1:7" ht="15" customHeight="1" x14ac:dyDescent="0.2">
      <c r="A9" s="331" t="s">
        <v>347</v>
      </c>
      <c r="B9" s="360">
        <v>4062.2477441499973</v>
      </c>
      <c r="C9" s="360">
        <v>3568.2297288399991</v>
      </c>
      <c r="D9" s="360">
        <v>3153.1820000000002</v>
      </c>
      <c r="E9" s="360">
        <v>4527.0609999999988</v>
      </c>
      <c r="F9" s="333">
        <v>1373.8789999999985</v>
      </c>
      <c r="G9" s="334">
        <v>0.43571192528690017</v>
      </c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804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4" t="s">
        <v>1</v>
      </c>
      <c r="H2" s="287" t="s">
        <v>2</v>
      </c>
      <c r="I2" s="6" t="s">
        <v>1</v>
      </c>
      <c r="J2" s="7" t="s">
        <v>3</v>
      </c>
      <c r="K2" s="7"/>
      <c r="L2" s="7"/>
      <c r="M2" s="249" t="s">
        <v>4</v>
      </c>
    </row>
    <row r="3" spans="1:13" ht="15" customHeight="1" x14ac:dyDescent="0.2">
      <c r="A3" s="1239"/>
      <c r="B3" s="1239"/>
      <c r="C3" s="1239"/>
      <c r="D3" s="1239"/>
      <c r="E3" s="1239"/>
      <c r="F3" s="10">
        <v>2021</v>
      </c>
      <c r="G3" s="252">
        <v>2022</v>
      </c>
      <c r="H3" s="76" t="s">
        <v>5</v>
      </c>
      <c r="I3" s="252">
        <v>2023</v>
      </c>
      <c r="J3" s="288">
        <v>2024</v>
      </c>
      <c r="K3" s="288">
        <v>2025</v>
      </c>
      <c r="L3" s="288">
        <v>2026</v>
      </c>
      <c r="M3" s="11" t="s">
        <v>6</v>
      </c>
    </row>
    <row r="4" spans="1:13" ht="15" customHeight="1" x14ac:dyDescent="0.2">
      <c r="A4" s="13" t="s">
        <v>233</v>
      </c>
      <c r="B4" s="13"/>
      <c r="C4" s="13"/>
      <c r="D4" s="13"/>
      <c r="E4" s="13" t="s">
        <v>234</v>
      </c>
      <c r="F4" s="289">
        <v>11274.007829879996</v>
      </c>
      <c r="G4" s="289">
        <v>12265.043999999994</v>
      </c>
      <c r="H4" s="99">
        <v>1505.7910000004595</v>
      </c>
      <c r="I4" s="180">
        <v>13770.835000000454</v>
      </c>
      <c r="J4" s="180">
        <v>13818.661999999991</v>
      </c>
      <c r="K4" s="180">
        <v>14073.902999999993</v>
      </c>
      <c r="L4" s="180">
        <v>14726.479999999992</v>
      </c>
      <c r="M4" s="17">
        <v>10378.356000000436</v>
      </c>
    </row>
    <row r="5" spans="1:13" ht="15" customHeight="1" x14ac:dyDescent="0.2">
      <c r="A5" s="19"/>
      <c r="B5" s="19" t="s">
        <v>235</v>
      </c>
      <c r="C5" s="19"/>
      <c r="D5" s="19"/>
      <c r="E5" s="19"/>
      <c r="F5" s="290">
        <v>11274.007829879996</v>
      </c>
      <c r="G5" s="290">
        <v>12265.043999999994</v>
      </c>
      <c r="H5" s="24">
        <v>1505.7910000004595</v>
      </c>
      <c r="I5" s="162">
        <v>13770.835000000454</v>
      </c>
      <c r="J5" s="162">
        <v>13808.661999999991</v>
      </c>
      <c r="K5" s="162">
        <v>14063.902999999993</v>
      </c>
      <c r="L5" s="162">
        <v>14716.479999999992</v>
      </c>
      <c r="M5" s="24">
        <v>10388.356000000436</v>
      </c>
    </row>
    <row r="6" spans="1:13" ht="15" customHeight="1" x14ac:dyDescent="0.2">
      <c r="A6" s="187"/>
      <c r="B6" s="187" t="s">
        <v>236</v>
      </c>
      <c r="C6" s="187"/>
      <c r="D6" s="187"/>
      <c r="E6" s="187"/>
      <c r="F6" s="291"/>
      <c r="G6" s="291"/>
      <c r="H6" s="292">
        <v>0</v>
      </c>
      <c r="I6" s="293"/>
      <c r="J6" s="293">
        <v>10</v>
      </c>
      <c r="K6" s="293">
        <v>10</v>
      </c>
      <c r="L6" s="293">
        <v>10</v>
      </c>
      <c r="M6" s="24"/>
    </row>
    <row r="7" spans="1:13" ht="15" customHeight="1" x14ac:dyDescent="0.2">
      <c r="A7" s="13" t="s">
        <v>237</v>
      </c>
      <c r="B7" s="13"/>
      <c r="C7" s="13"/>
      <c r="D7" s="13"/>
      <c r="E7" s="13" t="s">
        <v>238</v>
      </c>
      <c r="F7" s="173">
        <v>52977.729352109993</v>
      </c>
      <c r="G7" s="173">
        <v>49603.542000000009</v>
      </c>
      <c r="H7" s="99">
        <v>1167.3500000000131</v>
      </c>
      <c r="I7" s="180">
        <v>50770.892000000022</v>
      </c>
      <c r="J7" s="180">
        <v>52445.971000000012</v>
      </c>
      <c r="K7" s="180">
        <v>55616.478000000017</v>
      </c>
      <c r="L7" s="180">
        <v>58385.451000000015</v>
      </c>
      <c r="M7" s="99">
        <v>16483.260000000009</v>
      </c>
    </row>
    <row r="8" spans="1:13" ht="15" customHeight="1" x14ac:dyDescent="0.2">
      <c r="A8" s="102"/>
      <c r="B8" s="19" t="s">
        <v>235</v>
      </c>
      <c r="C8" s="102"/>
      <c r="D8" s="102"/>
      <c r="E8" s="102"/>
      <c r="F8" s="161">
        <v>29229.695090029989</v>
      </c>
      <c r="G8" s="161">
        <v>29282.163000000011</v>
      </c>
      <c r="H8" s="24">
        <v>-295.79099999998652</v>
      </c>
      <c r="I8" s="162">
        <v>28986.372000000025</v>
      </c>
      <c r="J8" s="162">
        <v>28690.699000000015</v>
      </c>
      <c r="K8" s="162">
        <v>29791.654000000013</v>
      </c>
      <c r="L8" s="162">
        <v>30994.392000000014</v>
      </c>
      <c r="M8" s="24">
        <v>7100.0030000000115</v>
      </c>
    </row>
    <row r="9" spans="1:13" ht="15" customHeight="1" x14ac:dyDescent="0.2">
      <c r="A9" s="102"/>
      <c r="B9" s="19" t="s">
        <v>239</v>
      </c>
      <c r="C9" s="102"/>
      <c r="D9" s="102"/>
      <c r="E9" s="102"/>
      <c r="F9" s="161">
        <v>23748.03426208</v>
      </c>
      <c r="G9" s="161">
        <v>20321.378999999997</v>
      </c>
      <c r="H9" s="24">
        <v>1463.1409999999996</v>
      </c>
      <c r="I9" s="162">
        <v>21784.519999999997</v>
      </c>
      <c r="J9" s="162">
        <v>23745.271999999997</v>
      </c>
      <c r="K9" s="162">
        <v>25814.824000000001</v>
      </c>
      <c r="L9" s="162">
        <v>27381.058999999997</v>
      </c>
      <c r="M9" s="24">
        <v>9393.2569999999978</v>
      </c>
    </row>
    <row r="10" spans="1:13" ht="15" customHeight="1" x14ac:dyDescent="0.2">
      <c r="A10" s="187"/>
      <c r="B10" s="187" t="s">
        <v>236</v>
      </c>
      <c r="C10" s="187"/>
      <c r="D10" s="187"/>
      <c r="E10" s="187"/>
      <c r="F10" s="291"/>
      <c r="G10" s="291"/>
      <c r="H10" s="292">
        <v>0</v>
      </c>
      <c r="I10" s="293"/>
      <c r="J10" s="293">
        <v>10</v>
      </c>
      <c r="K10" s="293">
        <v>10</v>
      </c>
      <c r="L10" s="293">
        <v>10</v>
      </c>
      <c r="M10" s="24">
        <v>-10</v>
      </c>
    </row>
    <row r="11" spans="1:13" ht="15" customHeight="1" x14ac:dyDescent="0.2">
      <c r="A11" s="13" t="s">
        <v>240</v>
      </c>
      <c r="B11" s="13"/>
      <c r="C11" s="13"/>
      <c r="D11" s="13"/>
      <c r="E11" s="13" t="s">
        <v>241</v>
      </c>
      <c r="F11" s="173">
        <v>15891.030988309989</v>
      </c>
      <c r="G11" s="173">
        <v>17173.327000000008</v>
      </c>
      <c r="H11" s="99">
        <v>1545.9510000001355</v>
      </c>
      <c r="I11" s="180">
        <v>18719.278000000144</v>
      </c>
      <c r="J11" s="180">
        <v>18439.571000000004</v>
      </c>
      <c r="K11" s="180">
        <v>18841.727000000006</v>
      </c>
      <c r="L11" s="180">
        <v>19364.939000000006</v>
      </c>
      <c r="M11" s="99">
        <v>6325.4510000001465</v>
      </c>
    </row>
    <row r="12" spans="1:13" ht="15" customHeight="1" x14ac:dyDescent="0.2">
      <c r="A12" s="102"/>
      <c r="B12" s="19" t="s">
        <v>235</v>
      </c>
      <c r="C12" s="102"/>
      <c r="D12" s="102"/>
      <c r="E12" s="102"/>
      <c r="F12" s="161">
        <v>15891.030988309989</v>
      </c>
      <c r="G12" s="161">
        <v>17173.327000000008</v>
      </c>
      <c r="H12" s="24">
        <v>1545.9510000001355</v>
      </c>
      <c r="I12" s="162">
        <v>18719.278000000144</v>
      </c>
      <c r="J12" s="162">
        <v>18429.571000000004</v>
      </c>
      <c r="K12" s="162">
        <v>18831.727000000006</v>
      </c>
      <c r="L12" s="162">
        <v>19354.939000000006</v>
      </c>
      <c r="M12" s="24">
        <v>6335.4510000001465</v>
      </c>
    </row>
    <row r="13" spans="1:13" ht="15" customHeight="1" x14ac:dyDescent="0.2">
      <c r="A13" s="187"/>
      <c r="B13" s="187" t="s">
        <v>236</v>
      </c>
      <c r="C13" s="187"/>
      <c r="D13" s="187"/>
      <c r="E13" s="187"/>
      <c r="F13" s="291"/>
      <c r="G13" s="291"/>
      <c r="H13" s="292">
        <v>0</v>
      </c>
      <c r="I13" s="293"/>
      <c r="J13" s="293">
        <v>10</v>
      </c>
      <c r="K13" s="293">
        <v>10</v>
      </c>
      <c r="L13" s="293">
        <v>10</v>
      </c>
      <c r="M13" s="24"/>
    </row>
    <row r="14" spans="1:13" ht="15" customHeight="1" x14ac:dyDescent="0.2">
      <c r="A14" s="13" t="s">
        <v>242</v>
      </c>
      <c r="B14" s="13"/>
      <c r="C14" s="13"/>
      <c r="D14" s="13"/>
      <c r="E14" s="13" t="s">
        <v>243</v>
      </c>
      <c r="F14" s="173">
        <v>20533.879988699991</v>
      </c>
      <c r="G14" s="173">
        <v>24100.848000000005</v>
      </c>
      <c r="H14" s="99">
        <v>-844.02099999997517</v>
      </c>
      <c r="I14" s="180">
        <v>23256.82700000003</v>
      </c>
      <c r="J14" s="180">
        <v>17458.396000000008</v>
      </c>
      <c r="K14" s="180">
        <v>15922.963000000003</v>
      </c>
      <c r="L14" s="180">
        <v>15465.780000000002</v>
      </c>
      <c r="M14" s="99">
        <v>15151.834000000032</v>
      </c>
    </row>
    <row r="15" spans="1:13" ht="15" customHeight="1" x14ac:dyDescent="0.2">
      <c r="A15" s="102"/>
      <c r="B15" s="19" t="s">
        <v>235</v>
      </c>
      <c r="C15" s="102"/>
      <c r="D15" s="102"/>
      <c r="E15" s="102"/>
      <c r="F15" s="161">
        <v>18357.023164969993</v>
      </c>
      <c r="G15" s="161">
        <v>20460.830000000005</v>
      </c>
      <c r="H15" s="24">
        <v>-162.30499999997483</v>
      </c>
      <c r="I15" s="162">
        <v>20298.525000000031</v>
      </c>
      <c r="J15" s="162">
        <v>14987.610000000008</v>
      </c>
      <c r="K15" s="162">
        <v>13424.724000000004</v>
      </c>
      <c r="L15" s="162">
        <v>12917.701000000003</v>
      </c>
      <c r="M15" s="24">
        <v>14469.724000000031</v>
      </c>
    </row>
    <row r="16" spans="1:13" ht="15" customHeight="1" x14ac:dyDescent="0.2">
      <c r="A16" s="102"/>
      <c r="B16" s="19" t="s">
        <v>239</v>
      </c>
      <c r="C16" s="102"/>
      <c r="D16" s="102"/>
      <c r="E16" s="102"/>
      <c r="F16" s="161">
        <v>2176.8568237299996</v>
      </c>
      <c r="G16" s="161">
        <v>3640.0180000000005</v>
      </c>
      <c r="H16" s="24">
        <v>-681.71600000000035</v>
      </c>
      <c r="I16" s="162">
        <v>2958.3020000000001</v>
      </c>
      <c r="J16" s="162">
        <v>2460.7860000000001</v>
      </c>
      <c r="K16" s="162">
        <v>2488.239</v>
      </c>
      <c r="L16" s="162">
        <v>2538.0789999999997</v>
      </c>
      <c r="M16" s="24">
        <v>692.11000000000058</v>
      </c>
    </row>
    <row r="17" spans="1:13" ht="15" customHeight="1" x14ac:dyDescent="0.2">
      <c r="A17" s="187"/>
      <c r="B17" s="187" t="s">
        <v>236</v>
      </c>
      <c r="C17" s="187"/>
      <c r="D17" s="187"/>
      <c r="E17" s="187"/>
      <c r="F17" s="291"/>
      <c r="G17" s="291"/>
      <c r="H17" s="292">
        <v>0</v>
      </c>
      <c r="I17" s="293"/>
      <c r="J17" s="293">
        <v>10</v>
      </c>
      <c r="K17" s="293">
        <v>10</v>
      </c>
      <c r="L17" s="293">
        <v>10</v>
      </c>
      <c r="M17" s="24"/>
    </row>
    <row r="18" spans="1:13" ht="15" customHeight="1" x14ac:dyDescent="0.2">
      <c r="A18" s="13" t="s">
        <v>244</v>
      </c>
      <c r="B18" s="13"/>
      <c r="C18" s="13"/>
      <c r="D18" s="13"/>
      <c r="E18" s="13" t="s">
        <v>245</v>
      </c>
      <c r="F18" s="173">
        <v>3290.2604761400007</v>
      </c>
      <c r="G18" s="173">
        <v>4361.5389999999998</v>
      </c>
      <c r="H18" s="99">
        <v>4318.0860000000002</v>
      </c>
      <c r="I18" s="180">
        <v>8679.625</v>
      </c>
      <c r="J18" s="180">
        <v>7991.3099999999995</v>
      </c>
      <c r="K18" s="180">
        <v>8549.0949999999993</v>
      </c>
      <c r="L18" s="180">
        <v>8323.643</v>
      </c>
      <c r="M18" s="99">
        <v>10892.449999999993</v>
      </c>
    </row>
    <row r="19" spans="1:13" ht="15" customHeight="1" x14ac:dyDescent="0.2">
      <c r="A19" s="102"/>
      <c r="B19" s="19" t="s">
        <v>235</v>
      </c>
      <c r="C19" s="102"/>
      <c r="D19" s="102"/>
      <c r="E19" s="102"/>
      <c r="F19" s="161">
        <v>3290.2604761400007</v>
      </c>
      <c r="G19" s="161">
        <v>4361.5389999999998</v>
      </c>
      <c r="H19" s="24">
        <v>4318.0860000000002</v>
      </c>
      <c r="I19" s="162">
        <v>8679.625</v>
      </c>
      <c r="J19" s="162">
        <v>7981.3099999999995</v>
      </c>
      <c r="K19" s="162">
        <v>8539.0949999999993</v>
      </c>
      <c r="L19" s="162">
        <v>8313.643</v>
      </c>
      <c r="M19" s="24">
        <v>10902.449999999993</v>
      </c>
    </row>
    <row r="20" spans="1:13" ht="15" customHeight="1" x14ac:dyDescent="0.2">
      <c r="A20" s="187"/>
      <c r="B20" s="187" t="s">
        <v>236</v>
      </c>
      <c r="C20" s="187"/>
      <c r="D20" s="187"/>
      <c r="E20" s="187"/>
      <c r="F20" s="291"/>
      <c r="G20" s="291"/>
      <c r="H20" s="292">
        <v>0</v>
      </c>
      <c r="I20" s="293"/>
      <c r="J20" s="293">
        <v>10</v>
      </c>
      <c r="K20" s="293">
        <v>10</v>
      </c>
      <c r="L20" s="293">
        <v>10</v>
      </c>
      <c r="M20" s="24"/>
    </row>
    <row r="21" spans="1:13" ht="15" customHeight="1" x14ac:dyDescent="0.2">
      <c r="A21" s="37" t="s">
        <v>7</v>
      </c>
      <c r="B21" s="37"/>
      <c r="C21" s="37"/>
      <c r="D21" s="37"/>
      <c r="E21" s="37"/>
      <c r="F21" s="163">
        <v>103966.90863513996</v>
      </c>
      <c r="G21" s="163">
        <v>107504.30000000003</v>
      </c>
      <c r="H21" s="294">
        <v>7693.1570000006177</v>
      </c>
      <c r="I21" s="166">
        <v>115197.45700000065</v>
      </c>
      <c r="J21" s="166">
        <v>110153.91</v>
      </c>
      <c r="K21" s="166">
        <v>113004.16600000001</v>
      </c>
      <c r="L21" s="166">
        <v>116266.29300000002</v>
      </c>
      <c r="M21" s="124">
        <v>59231.351000000606</v>
      </c>
    </row>
  </sheetData>
  <mergeCells count="1">
    <mergeCell ref="A2:E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805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4" t="s">
        <v>1</v>
      </c>
      <c r="H2" s="287" t="s">
        <v>2</v>
      </c>
      <c r="I2" s="6" t="s">
        <v>1</v>
      </c>
      <c r="J2" s="7" t="s">
        <v>3</v>
      </c>
      <c r="K2" s="7"/>
      <c r="L2" s="7"/>
      <c r="M2" s="249" t="s">
        <v>4</v>
      </c>
    </row>
    <row r="3" spans="1:13" ht="15" customHeight="1" x14ac:dyDescent="0.2">
      <c r="A3" s="1239"/>
      <c r="B3" s="1239"/>
      <c r="C3" s="1239"/>
      <c r="D3" s="1239"/>
      <c r="E3" s="1239"/>
      <c r="F3" s="10">
        <v>2021</v>
      </c>
      <c r="G3" s="252">
        <v>2022</v>
      </c>
      <c r="H3" s="76" t="s">
        <v>5</v>
      </c>
      <c r="I3" s="252">
        <v>2023</v>
      </c>
      <c r="J3" s="288">
        <v>2024</v>
      </c>
      <c r="K3" s="288">
        <v>2025</v>
      </c>
      <c r="L3" s="288">
        <v>2026</v>
      </c>
      <c r="M3" s="11" t="s">
        <v>6</v>
      </c>
    </row>
    <row r="4" spans="1:13" ht="15" customHeight="1" x14ac:dyDescent="0.2">
      <c r="A4" s="13" t="s">
        <v>246</v>
      </c>
      <c r="B4" s="13"/>
      <c r="C4" s="13"/>
      <c r="D4" s="13"/>
      <c r="E4" s="13"/>
      <c r="F4" s="295">
        <v>11274.007829879998</v>
      </c>
      <c r="G4" s="295">
        <v>12265.043999999998</v>
      </c>
      <c r="H4" s="99">
        <v>1505.7910000000193</v>
      </c>
      <c r="I4" s="92">
        <v>13770.835000000017</v>
      </c>
      <c r="J4" s="92">
        <v>13818.662</v>
      </c>
      <c r="K4" s="92">
        <v>14073.903</v>
      </c>
      <c r="L4" s="92">
        <v>14726.479999999998</v>
      </c>
      <c r="M4" s="99">
        <v>10378.356000000014</v>
      </c>
    </row>
    <row r="5" spans="1:13" ht="15" customHeight="1" x14ac:dyDescent="0.2">
      <c r="A5" s="19" t="s">
        <v>247</v>
      </c>
      <c r="B5" s="19"/>
      <c r="C5" s="19"/>
      <c r="D5" s="19"/>
      <c r="E5" s="19"/>
      <c r="F5" s="27">
        <v>10.298786759999999</v>
      </c>
      <c r="G5" s="27">
        <v>11.516999999999999</v>
      </c>
      <c r="H5" s="24">
        <v>0.2829999999999977</v>
      </c>
      <c r="I5" s="28">
        <v>11.799999999999997</v>
      </c>
      <c r="J5" s="28">
        <v>11.749999999999998</v>
      </c>
      <c r="K5" s="28">
        <v>11.5</v>
      </c>
      <c r="L5" s="28">
        <v>10.673999999999999</v>
      </c>
      <c r="M5" s="24">
        <v>4.1530000000000058</v>
      </c>
    </row>
    <row r="6" spans="1:13" ht="15" customHeight="1" x14ac:dyDescent="0.2">
      <c r="A6" s="19" t="s">
        <v>248</v>
      </c>
      <c r="B6" s="19"/>
      <c r="C6" s="19"/>
      <c r="D6" s="19"/>
      <c r="E6" s="19"/>
      <c r="F6" s="27">
        <v>319.75444743000003</v>
      </c>
      <c r="G6" s="27">
        <v>398.58199999999988</v>
      </c>
      <c r="H6" s="24">
        <v>-77.475000000000023</v>
      </c>
      <c r="I6" s="28">
        <v>321.10699999999986</v>
      </c>
      <c r="J6" s="28">
        <v>245.05799999999994</v>
      </c>
      <c r="K6" s="28">
        <v>239.56999999999994</v>
      </c>
      <c r="L6" s="28">
        <v>242.17099999999994</v>
      </c>
      <c r="M6" s="24">
        <v>200.45299999999997</v>
      </c>
    </row>
    <row r="7" spans="1:13" ht="15" customHeight="1" x14ac:dyDescent="0.2">
      <c r="A7" s="19" t="s">
        <v>249</v>
      </c>
      <c r="B7" s="19"/>
      <c r="C7" s="19"/>
      <c r="D7" s="19"/>
      <c r="E7" s="19"/>
      <c r="F7" s="27">
        <v>18.025348950000001</v>
      </c>
      <c r="G7" s="27">
        <v>17.328999999999997</v>
      </c>
      <c r="H7" s="24">
        <v>1.4490000000000052</v>
      </c>
      <c r="I7" s="28">
        <v>18.778000000000002</v>
      </c>
      <c r="J7" s="28">
        <v>19.068999999999996</v>
      </c>
      <c r="K7" s="28">
        <v>19.387999999999995</v>
      </c>
      <c r="L7" s="28">
        <v>19.909999999999997</v>
      </c>
      <c r="M7" s="24">
        <v>7.554000000000002</v>
      </c>
    </row>
    <row r="8" spans="1:13" ht="15" customHeight="1" x14ac:dyDescent="0.2">
      <c r="A8" s="19" t="s">
        <v>250</v>
      </c>
      <c r="B8" s="19"/>
      <c r="C8" s="19"/>
      <c r="D8" s="19"/>
      <c r="E8" s="19"/>
      <c r="F8" s="27">
        <v>22.099342720000003</v>
      </c>
      <c r="G8" s="27">
        <v>22.541999999999994</v>
      </c>
      <c r="H8" s="24">
        <v>1.51000000000003</v>
      </c>
      <c r="I8" s="28">
        <v>24.052000000000024</v>
      </c>
      <c r="J8" s="28">
        <v>24.572999999999993</v>
      </c>
      <c r="K8" s="28">
        <v>25.146999999999995</v>
      </c>
      <c r="L8" s="28">
        <v>26.035999999999994</v>
      </c>
      <c r="M8" s="24">
        <v>4.8690000000000282</v>
      </c>
    </row>
    <row r="9" spans="1:13" ht="15" customHeight="1" x14ac:dyDescent="0.2">
      <c r="A9" s="19" t="s">
        <v>251</v>
      </c>
      <c r="B9" s="19"/>
      <c r="C9" s="19"/>
      <c r="D9" s="19"/>
      <c r="E9" s="19"/>
      <c r="F9" s="27">
        <v>12.630706430000002</v>
      </c>
      <c r="G9" s="27">
        <v>13.004999999999999</v>
      </c>
      <c r="H9" s="24">
        <v>1.632999999999992</v>
      </c>
      <c r="I9" s="28">
        <v>14.637999999999991</v>
      </c>
      <c r="J9" s="28">
        <v>14.661</v>
      </c>
      <c r="K9" s="28">
        <v>14.696</v>
      </c>
      <c r="L9" s="28">
        <v>15.120999999999999</v>
      </c>
      <c r="M9" s="24">
        <v>6.0569999999999951</v>
      </c>
    </row>
    <row r="10" spans="1:13" ht="15" customHeight="1" x14ac:dyDescent="0.2">
      <c r="A10" s="19" t="s">
        <v>252</v>
      </c>
      <c r="B10" s="19"/>
      <c r="C10" s="19"/>
      <c r="D10" s="19"/>
      <c r="E10" s="19"/>
      <c r="F10" s="27">
        <v>37.269998860000008</v>
      </c>
      <c r="G10" s="27">
        <v>37.374999999999993</v>
      </c>
      <c r="H10" s="24">
        <v>4.8240000000000123</v>
      </c>
      <c r="I10" s="28">
        <v>42.199000000000005</v>
      </c>
      <c r="J10" s="28">
        <v>42.440999999999995</v>
      </c>
      <c r="K10" s="28">
        <v>43.358999999999995</v>
      </c>
      <c r="L10" s="28">
        <v>44.876999999999995</v>
      </c>
      <c r="M10" s="24">
        <v>15.682000000000016</v>
      </c>
    </row>
    <row r="11" spans="1:13" ht="15" customHeight="1" x14ac:dyDescent="0.2">
      <c r="A11" s="19" t="s">
        <v>253</v>
      </c>
      <c r="B11" s="19"/>
      <c r="C11" s="19"/>
      <c r="D11" s="19"/>
      <c r="E11" s="19"/>
      <c r="F11" s="27">
        <v>480.93805834</v>
      </c>
      <c r="G11" s="27">
        <v>480.76300000000003</v>
      </c>
      <c r="H11" s="24">
        <v>74.046999999999343</v>
      </c>
      <c r="I11" s="28">
        <v>554.80999999999938</v>
      </c>
      <c r="J11" s="28">
        <v>562.56899999999996</v>
      </c>
      <c r="K11" s="28">
        <v>543.10500000000002</v>
      </c>
      <c r="L11" s="28">
        <v>544.76800000000003</v>
      </c>
      <c r="M11" s="24">
        <v>280.40399999999931</v>
      </c>
    </row>
    <row r="12" spans="1:13" ht="15" customHeight="1" x14ac:dyDescent="0.2">
      <c r="A12" s="19" t="s">
        <v>195</v>
      </c>
      <c r="B12" s="19"/>
      <c r="C12" s="19"/>
      <c r="D12" s="19"/>
      <c r="E12" s="19"/>
      <c r="F12" s="27">
        <v>3182.1523976500007</v>
      </c>
      <c r="G12" s="27">
        <v>3245.905000000002</v>
      </c>
      <c r="H12" s="24">
        <v>404.91400000003068</v>
      </c>
      <c r="I12" s="28">
        <v>3650.8190000000327</v>
      </c>
      <c r="J12" s="28">
        <v>3681.6250000000023</v>
      </c>
      <c r="K12" s="28">
        <v>3706.2250000000022</v>
      </c>
      <c r="L12" s="28">
        <v>3801.3130000000019</v>
      </c>
      <c r="M12" s="24">
        <v>1663.2970000000314</v>
      </c>
    </row>
    <row r="13" spans="1:13" ht="15" customHeight="1" x14ac:dyDescent="0.2">
      <c r="A13" s="19" t="s">
        <v>254</v>
      </c>
      <c r="B13" s="19"/>
      <c r="C13" s="19"/>
      <c r="D13" s="19"/>
      <c r="E13" s="19"/>
      <c r="F13" s="27">
        <v>541.44966947000012</v>
      </c>
      <c r="G13" s="27">
        <v>610.38199999999995</v>
      </c>
      <c r="H13" s="24">
        <v>25.081999999999766</v>
      </c>
      <c r="I13" s="28">
        <v>635.46399999999971</v>
      </c>
      <c r="J13" s="28">
        <v>616.774</v>
      </c>
      <c r="K13" s="28">
        <v>599.79399999999998</v>
      </c>
      <c r="L13" s="28">
        <v>605.59499999999991</v>
      </c>
      <c r="M13" s="24">
        <v>241.80699999999979</v>
      </c>
    </row>
    <row r="14" spans="1:13" ht="15" customHeight="1" x14ac:dyDescent="0.2">
      <c r="A14" s="19" t="s">
        <v>143</v>
      </c>
      <c r="B14" s="19"/>
      <c r="C14" s="19"/>
      <c r="D14" s="19"/>
      <c r="E14" s="19"/>
      <c r="F14" s="27">
        <v>1775.4684573199988</v>
      </c>
      <c r="G14" s="27">
        <v>1872.191999999998</v>
      </c>
      <c r="H14" s="24">
        <v>214.86099999998783</v>
      </c>
      <c r="I14" s="28">
        <v>2087.0529999999858</v>
      </c>
      <c r="J14" s="28">
        <v>2088.1699999999973</v>
      </c>
      <c r="K14" s="28">
        <v>2113.8629999999971</v>
      </c>
      <c r="L14" s="28">
        <v>2155.2059999999969</v>
      </c>
      <c r="M14" s="24">
        <v>919.91699999998582</v>
      </c>
    </row>
    <row r="15" spans="1:13" ht="15" customHeight="1" x14ac:dyDescent="0.2">
      <c r="A15" s="19" t="s">
        <v>144</v>
      </c>
      <c r="B15" s="19"/>
      <c r="C15" s="19"/>
      <c r="D15" s="19"/>
      <c r="E15" s="19"/>
      <c r="F15" s="27">
        <v>2836.5348490999991</v>
      </c>
      <c r="G15" s="27">
        <v>2713.126999999999</v>
      </c>
      <c r="H15" s="24">
        <v>604.73700000001418</v>
      </c>
      <c r="I15" s="28">
        <v>3317.8640000000132</v>
      </c>
      <c r="J15" s="28">
        <v>3705.6019999999994</v>
      </c>
      <c r="K15" s="28">
        <v>4191.6939999999995</v>
      </c>
      <c r="L15" s="28">
        <v>4703.1269999999995</v>
      </c>
      <c r="M15" s="24">
        <v>5261.4330000000155</v>
      </c>
    </row>
    <row r="16" spans="1:13" ht="15" customHeight="1" x14ac:dyDescent="0.2">
      <c r="A16" s="19" t="s">
        <v>255</v>
      </c>
      <c r="B16" s="19"/>
      <c r="C16" s="19"/>
      <c r="D16" s="19"/>
      <c r="E16" s="19"/>
      <c r="F16" s="27">
        <v>1097.1746200400007</v>
      </c>
      <c r="G16" s="27">
        <v>1518.5849999999998</v>
      </c>
      <c r="H16" s="24">
        <v>204.12099999998532</v>
      </c>
      <c r="I16" s="28">
        <v>1722.7059999999851</v>
      </c>
      <c r="J16" s="28">
        <v>1670.6259999999997</v>
      </c>
      <c r="K16" s="28">
        <v>1723.6570000000002</v>
      </c>
      <c r="L16" s="28">
        <v>1753.5550000000001</v>
      </c>
      <c r="M16" s="24">
        <v>498.12699999998586</v>
      </c>
    </row>
    <row r="17" spans="1:13" ht="15" customHeight="1" x14ac:dyDescent="0.2">
      <c r="A17" s="19" t="s">
        <v>256</v>
      </c>
      <c r="B17" s="19"/>
      <c r="C17" s="19"/>
      <c r="D17" s="19"/>
      <c r="E17" s="19"/>
      <c r="F17" s="27">
        <v>0</v>
      </c>
      <c r="G17" s="27">
        <v>0</v>
      </c>
      <c r="H17" s="24">
        <v>0</v>
      </c>
      <c r="I17" s="28">
        <v>0</v>
      </c>
      <c r="J17" s="28">
        <v>0</v>
      </c>
      <c r="K17" s="28">
        <v>0</v>
      </c>
      <c r="L17" s="28">
        <v>0</v>
      </c>
      <c r="M17" s="24">
        <v>0</v>
      </c>
    </row>
    <row r="18" spans="1:13" ht="15" customHeight="1" x14ac:dyDescent="0.2">
      <c r="A18" s="19" t="s">
        <v>145</v>
      </c>
      <c r="B18" s="19"/>
      <c r="C18" s="19"/>
      <c r="D18" s="19"/>
      <c r="E18" s="19"/>
      <c r="F18" s="27">
        <v>582.67811313000004</v>
      </c>
      <c r="G18" s="27">
        <v>576.35099999999989</v>
      </c>
      <c r="H18" s="24">
        <v>-261.57499999999993</v>
      </c>
      <c r="I18" s="28">
        <v>314.77599999999995</v>
      </c>
      <c r="J18" s="28">
        <v>244.02900000000002</v>
      </c>
      <c r="K18" s="28">
        <v>241.25000000000003</v>
      </c>
      <c r="L18" s="28">
        <v>226.37199999999999</v>
      </c>
      <c r="M18" s="24">
        <v>241.84899999999982</v>
      </c>
    </row>
    <row r="19" spans="1:13" ht="15" customHeight="1" x14ac:dyDescent="0.2">
      <c r="A19" s="19" t="s">
        <v>196</v>
      </c>
      <c r="B19" s="19"/>
      <c r="C19" s="19"/>
      <c r="D19" s="19"/>
      <c r="E19" s="19"/>
      <c r="F19" s="27">
        <v>357.53303367999996</v>
      </c>
      <c r="G19" s="27">
        <v>747.3889999999999</v>
      </c>
      <c r="H19" s="24">
        <v>307.38000000000034</v>
      </c>
      <c r="I19" s="28">
        <v>1054.7690000000002</v>
      </c>
      <c r="J19" s="28">
        <v>881.71499999999992</v>
      </c>
      <c r="K19" s="28">
        <v>590.65499999999986</v>
      </c>
      <c r="L19" s="28">
        <v>567.75499999999988</v>
      </c>
      <c r="M19" s="24">
        <v>1042.7540000000004</v>
      </c>
    </row>
    <row r="20" spans="1:13" ht="15" customHeight="1" x14ac:dyDescent="0.2">
      <c r="A20" s="187"/>
      <c r="B20" s="187" t="s">
        <v>257</v>
      </c>
      <c r="C20" s="187"/>
      <c r="D20" s="187"/>
      <c r="E20" s="187"/>
      <c r="F20" s="296">
        <v>0</v>
      </c>
      <c r="G20" s="296">
        <v>0</v>
      </c>
      <c r="H20" s="292">
        <v>0</v>
      </c>
      <c r="I20" s="297">
        <v>0</v>
      </c>
      <c r="J20" s="297">
        <v>10</v>
      </c>
      <c r="K20" s="297">
        <v>10</v>
      </c>
      <c r="L20" s="297">
        <v>10</v>
      </c>
      <c r="M20" s="298">
        <v>-10</v>
      </c>
    </row>
  </sheetData>
  <mergeCells count="1">
    <mergeCell ref="A2:E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806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4" t="s">
        <v>1</v>
      </c>
      <c r="H2" s="287" t="s">
        <v>2</v>
      </c>
      <c r="I2" s="6" t="s">
        <v>1</v>
      </c>
      <c r="J2" s="7" t="s">
        <v>3</v>
      </c>
      <c r="K2" s="7"/>
      <c r="L2" s="7"/>
      <c r="M2" s="249" t="s">
        <v>4</v>
      </c>
    </row>
    <row r="3" spans="1:13" ht="15" customHeight="1" x14ac:dyDescent="0.2">
      <c r="A3" s="1239"/>
      <c r="B3" s="1239"/>
      <c r="C3" s="1239"/>
      <c r="D3" s="1239"/>
      <c r="E3" s="1239"/>
      <c r="F3" s="10">
        <v>2021</v>
      </c>
      <c r="G3" s="252">
        <v>2022</v>
      </c>
      <c r="H3" s="76" t="s">
        <v>5</v>
      </c>
      <c r="I3" s="252">
        <v>2023</v>
      </c>
      <c r="J3" s="288">
        <v>2024</v>
      </c>
      <c r="K3" s="288">
        <v>2025</v>
      </c>
      <c r="L3" s="288">
        <v>2026</v>
      </c>
      <c r="M3" s="11" t="s">
        <v>6</v>
      </c>
    </row>
    <row r="4" spans="1:13" ht="15" customHeight="1" x14ac:dyDescent="0.2">
      <c r="A4" s="13" t="s">
        <v>258</v>
      </c>
      <c r="B4" s="13"/>
      <c r="C4" s="13"/>
      <c r="D4" s="13"/>
      <c r="E4" s="13"/>
      <c r="F4" s="91">
        <v>52977.72935211</v>
      </c>
      <c r="G4" s="91">
        <v>49603.542000000001</v>
      </c>
      <c r="H4" s="99">
        <v>1167.3499999999913</v>
      </c>
      <c r="I4" s="92">
        <v>50770.891999999993</v>
      </c>
      <c r="J4" s="92">
        <v>52445.971000000005</v>
      </c>
      <c r="K4" s="92">
        <v>55616.477999999996</v>
      </c>
      <c r="L4" s="92">
        <v>58385.450999999994</v>
      </c>
      <c r="M4" s="99">
        <v>16483.260000000009</v>
      </c>
    </row>
    <row r="5" spans="1:13" ht="15" customHeight="1" x14ac:dyDescent="0.2">
      <c r="A5" s="19" t="s">
        <v>146</v>
      </c>
      <c r="B5" s="19"/>
      <c r="C5" s="19"/>
      <c r="D5" s="19"/>
      <c r="E5" s="19"/>
      <c r="F5" s="85">
        <v>13762.167680110004</v>
      </c>
      <c r="G5" s="85">
        <v>9898.9639999999999</v>
      </c>
      <c r="H5" s="24">
        <v>-628.34699999999975</v>
      </c>
      <c r="I5" s="28">
        <v>9270.6170000000002</v>
      </c>
      <c r="J5" s="28">
        <v>9314.4169999999995</v>
      </c>
      <c r="K5" s="28">
        <v>9759.4639999999981</v>
      </c>
      <c r="L5" s="28">
        <v>10122.542999999998</v>
      </c>
      <c r="M5" s="24">
        <v>4216.8669999999984</v>
      </c>
    </row>
    <row r="6" spans="1:13" ht="15" customHeight="1" x14ac:dyDescent="0.2">
      <c r="A6" s="302" t="s">
        <v>194</v>
      </c>
      <c r="B6" s="19"/>
      <c r="C6" s="19"/>
      <c r="D6" s="19"/>
      <c r="E6" s="19"/>
      <c r="F6" s="85">
        <v>3985.7342922999997</v>
      </c>
      <c r="G6" s="85">
        <v>4263.2890000000007</v>
      </c>
      <c r="H6" s="24">
        <v>774.55599999999959</v>
      </c>
      <c r="I6" s="28">
        <v>5037.8450000000003</v>
      </c>
      <c r="J6" s="28">
        <v>4531.5390000000007</v>
      </c>
      <c r="K6" s="28">
        <v>4465.0190000000002</v>
      </c>
      <c r="L6" s="28">
        <v>4520.1040000000003</v>
      </c>
      <c r="M6" s="24">
        <v>1549.7789999999986</v>
      </c>
    </row>
    <row r="7" spans="1:13" ht="15" customHeight="1" x14ac:dyDescent="0.2">
      <c r="A7" s="19" t="s">
        <v>191</v>
      </c>
      <c r="B7" s="19"/>
      <c r="C7" s="19"/>
      <c r="D7" s="19"/>
      <c r="E7" s="19"/>
      <c r="F7" s="85">
        <v>12184.782882450001</v>
      </c>
      <c r="G7" s="85">
        <v>12003.921999999999</v>
      </c>
      <c r="H7" s="24">
        <v>1946.496000000001</v>
      </c>
      <c r="I7" s="28">
        <v>13950.418</v>
      </c>
      <c r="J7" s="28">
        <v>15700.895</v>
      </c>
      <c r="K7" s="28">
        <v>17433.124</v>
      </c>
      <c r="L7" s="28">
        <v>18857.137999999999</v>
      </c>
      <c r="M7" s="24">
        <v>6189.7820000000138</v>
      </c>
    </row>
    <row r="8" spans="1:13" ht="15" customHeight="1" x14ac:dyDescent="0.2">
      <c r="A8" s="19" t="s">
        <v>193</v>
      </c>
      <c r="B8" s="19"/>
      <c r="C8" s="19"/>
      <c r="D8" s="19"/>
      <c r="E8" s="19"/>
      <c r="F8" s="85">
        <v>10345.52678421</v>
      </c>
      <c r="G8" s="85">
        <v>10752.808000000003</v>
      </c>
      <c r="H8" s="24">
        <v>780.74899999999434</v>
      </c>
      <c r="I8" s="28">
        <v>11533.556999999997</v>
      </c>
      <c r="J8" s="28">
        <v>12586.086000000001</v>
      </c>
      <c r="K8" s="28">
        <v>13338.082</v>
      </c>
      <c r="L8" s="28">
        <v>13895.428000000002</v>
      </c>
      <c r="M8" s="24">
        <v>2744.5989999999947</v>
      </c>
    </row>
    <row r="9" spans="1:13" ht="15" customHeight="1" x14ac:dyDescent="0.2">
      <c r="A9" s="19" t="s">
        <v>147</v>
      </c>
      <c r="B9" s="19"/>
      <c r="C9" s="19"/>
      <c r="D9" s="19"/>
      <c r="E9" s="19"/>
      <c r="F9" s="85">
        <v>5045.4206050100001</v>
      </c>
      <c r="G9" s="85">
        <v>4600.07</v>
      </c>
      <c r="H9" s="24">
        <v>-1744.2380000000003</v>
      </c>
      <c r="I9" s="28">
        <v>2855.8319999999994</v>
      </c>
      <c r="J9" s="28">
        <v>1651.1819999999998</v>
      </c>
      <c r="K9" s="28">
        <v>1568.3519999999999</v>
      </c>
      <c r="L9" s="28">
        <v>1612.3029999999999</v>
      </c>
      <c r="M9" s="24">
        <v>1383.8769999999995</v>
      </c>
    </row>
    <row r="10" spans="1:13" ht="15" customHeight="1" x14ac:dyDescent="0.2">
      <c r="A10" s="19" t="s">
        <v>228</v>
      </c>
      <c r="B10" s="19"/>
      <c r="C10" s="19"/>
      <c r="D10" s="19"/>
      <c r="E10" s="19"/>
      <c r="F10" s="85">
        <v>7654.0971080299996</v>
      </c>
      <c r="G10" s="85">
        <v>8084.4890000000005</v>
      </c>
      <c r="H10" s="24">
        <v>38.133999999997286</v>
      </c>
      <c r="I10" s="28">
        <v>8122.6229999999978</v>
      </c>
      <c r="J10" s="28">
        <v>8651.8520000000008</v>
      </c>
      <c r="K10" s="28">
        <v>9042.4369999999999</v>
      </c>
      <c r="L10" s="28">
        <v>9367.9349999999977</v>
      </c>
      <c r="M10" s="24">
        <v>408.35599999999977</v>
      </c>
    </row>
    <row r="11" spans="1:13" ht="15" customHeight="1" x14ac:dyDescent="0.2">
      <c r="A11" s="187"/>
      <c r="B11" s="187" t="s">
        <v>259</v>
      </c>
      <c r="C11" s="187"/>
      <c r="D11" s="187"/>
      <c r="E11" s="187"/>
      <c r="F11" s="296">
        <v>0</v>
      </c>
      <c r="G11" s="296">
        <v>0</v>
      </c>
      <c r="H11" s="292">
        <v>0</v>
      </c>
      <c r="I11" s="297">
        <v>0</v>
      </c>
      <c r="J11" s="297">
        <v>10</v>
      </c>
      <c r="K11" s="297">
        <v>10</v>
      </c>
      <c r="L11" s="297">
        <v>10</v>
      </c>
      <c r="M11" s="298">
        <v>-10</v>
      </c>
    </row>
  </sheetData>
  <mergeCells count="1">
    <mergeCell ref="A2:E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783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/>
      <c r="G2" s="4" t="s">
        <v>1</v>
      </c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/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77" t="s">
        <v>37</v>
      </c>
      <c r="B4" s="78"/>
      <c r="C4" s="78"/>
      <c r="D4" s="78"/>
      <c r="E4" s="78"/>
      <c r="F4" s="79"/>
      <c r="G4" s="80">
        <v>5194.6899999999996</v>
      </c>
      <c r="H4" s="81">
        <v>4194.3059999999996</v>
      </c>
      <c r="I4" s="81">
        <v>1753.5650000000001</v>
      </c>
      <c r="J4" s="81">
        <v>863.68700000000001</v>
      </c>
      <c r="K4" s="81">
        <v>1026.961</v>
      </c>
      <c r="L4" s="82">
        <v>7838.5189999999993</v>
      </c>
    </row>
    <row r="5" spans="1:12" ht="15" customHeight="1" x14ac:dyDescent="0.2">
      <c r="A5" s="83"/>
      <c r="B5" s="26" t="s">
        <v>38</v>
      </c>
      <c r="C5" s="19"/>
      <c r="D5" s="19"/>
      <c r="E5" s="19"/>
      <c r="F5" s="85"/>
      <c r="G5" s="85"/>
      <c r="H5" s="28">
        <v>282.81100000000004</v>
      </c>
      <c r="I5" s="28">
        <v>645.28700000000003</v>
      </c>
      <c r="J5" s="28">
        <v>848.68700000000001</v>
      </c>
      <c r="K5" s="28">
        <v>1016.961</v>
      </c>
      <c r="L5" s="87">
        <v>2793.7460000000001</v>
      </c>
    </row>
    <row r="6" spans="1:12" ht="15" customHeight="1" x14ac:dyDescent="0.2">
      <c r="A6" s="88"/>
      <c r="B6" s="26" t="s">
        <v>39</v>
      </c>
      <c r="C6" s="19"/>
      <c r="D6" s="19"/>
      <c r="E6" s="19"/>
      <c r="F6" s="85"/>
      <c r="G6" s="85">
        <v>5194.6899999999996</v>
      </c>
      <c r="H6" s="28">
        <v>3911.4949999999999</v>
      </c>
      <c r="I6" s="28">
        <v>1108.278</v>
      </c>
      <c r="J6" s="28">
        <v>15</v>
      </c>
      <c r="K6" s="28">
        <v>10</v>
      </c>
      <c r="L6" s="87">
        <v>5044.7730000000001</v>
      </c>
    </row>
    <row r="7" spans="1:12" ht="15" customHeight="1" x14ac:dyDescent="0.2">
      <c r="A7" s="89" t="s">
        <v>40</v>
      </c>
      <c r="B7" s="13"/>
      <c r="C7" s="13"/>
      <c r="D7" s="13"/>
      <c r="E7" s="13"/>
      <c r="F7" s="91"/>
      <c r="G7" s="91">
        <v>1120</v>
      </c>
      <c r="H7" s="92">
        <v>4220</v>
      </c>
      <c r="I7" s="92">
        <v>4307</v>
      </c>
      <c r="J7" s="92">
        <v>6572</v>
      </c>
      <c r="K7" s="92">
        <v>8227</v>
      </c>
      <c r="L7" s="93">
        <v>23326</v>
      </c>
    </row>
    <row r="8" spans="1:12" ht="15" customHeight="1" x14ac:dyDescent="0.2">
      <c r="A8" s="83"/>
      <c r="B8" s="19" t="s">
        <v>18</v>
      </c>
      <c r="C8" s="19"/>
      <c r="D8" s="19"/>
      <c r="E8" s="19"/>
      <c r="F8" s="84" t="s">
        <v>41</v>
      </c>
      <c r="G8" s="85"/>
      <c r="H8" s="28">
        <v>1480</v>
      </c>
      <c r="I8" s="28">
        <v>3850</v>
      </c>
      <c r="J8" s="28">
        <v>5900</v>
      </c>
      <c r="K8" s="28">
        <v>7500</v>
      </c>
      <c r="L8" s="87">
        <v>18730</v>
      </c>
    </row>
    <row r="9" spans="1:12" ht="15" customHeight="1" x14ac:dyDescent="0.2">
      <c r="A9" s="83"/>
      <c r="B9" s="19" t="s">
        <v>42</v>
      </c>
      <c r="C9" s="19"/>
      <c r="D9" s="19"/>
      <c r="E9" s="19"/>
      <c r="F9" s="84" t="s">
        <v>41</v>
      </c>
      <c r="G9" s="85"/>
      <c r="H9" s="28">
        <v>80</v>
      </c>
      <c r="I9" s="28">
        <v>170</v>
      </c>
      <c r="J9" s="28">
        <v>230</v>
      </c>
      <c r="K9" s="28">
        <v>270</v>
      </c>
      <c r="L9" s="87">
        <v>750</v>
      </c>
    </row>
    <row r="10" spans="1:12" ht="15" customHeight="1" x14ac:dyDescent="0.2">
      <c r="A10" s="83"/>
      <c r="B10" s="19" t="s">
        <v>43</v>
      </c>
      <c r="C10" s="19"/>
      <c r="D10" s="19"/>
      <c r="E10" s="19"/>
      <c r="F10" s="84" t="s">
        <v>44</v>
      </c>
      <c r="G10" s="85"/>
      <c r="H10" s="28">
        <v>353</v>
      </c>
      <c r="I10" s="28">
        <v>369</v>
      </c>
      <c r="J10" s="28">
        <v>382</v>
      </c>
      <c r="K10" s="28">
        <v>397</v>
      </c>
      <c r="L10" s="87">
        <v>1501</v>
      </c>
    </row>
    <row r="11" spans="1:12" ht="15" customHeight="1" x14ac:dyDescent="0.2">
      <c r="A11" s="88"/>
      <c r="B11" s="19" t="s">
        <v>45</v>
      </c>
      <c r="C11" s="19"/>
      <c r="D11" s="19"/>
      <c r="E11" s="19"/>
      <c r="F11" s="84" t="s">
        <v>41</v>
      </c>
      <c r="G11" s="85"/>
      <c r="H11" s="28">
        <v>10</v>
      </c>
      <c r="I11" s="28">
        <v>10</v>
      </c>
      <c r="J11" s="28">
        <v>10</v>
      </c>
      <c r="K11" s="28">
        <v>10</v>
      </c>
      <c r="L11" s="87">
        <v>40</v>
      </c>
    </row>
    <row r="12" spans="1:12" ht="15" customHeight="1" x14ac:dyDescent="0.2">
      <c r="A12" s="88"/>
      <c r="B12" s="19" t="s">
        <v>46</v>
      </c>
      <c r="C12" s="19"/>
      <c r="D12" s="19"/>
      <c r="E12" s="19"/>
      <c r="F12" s="85"/>
      <c r="G12" s="85">
        <v>1120</v>
      </c>
      <c r="H12" s="28">
        <v>2297</v>
      </c>
      <c r="I12" s="28">
        <v>-92</v>
      </c>
      <c r="J12" s="28">
        <v>50</v>
      </c>
      <c r="K12" s="28">
        <v>50</v>
      </c>
      <c r="L12" s="87">
        <v>2305</v>
      </c>
    </row>
    <row r="13" spans="1:12" ht="15" customHeight="1" x14ac:dyDescent="0.2">
      <c r="A13" s="89" t="s">
        <v>9</v>
      </c>
      <c r="B13" s="13"/>
      <c r="C13" s="13"/>
      <c r="D13" s="13"/>
      <c r="E13" s="13"/>
      <c r="F13" s="91"/>
      <c r="G13" s="91">
        <v>0</v>
      </c>
      <c r="H13" s="92">
        <v>863.46400000000006</v>
      </c>
      <c r="I13" s="92">
        <v>1296.8200000000002</v>
      </c>
      <c r="J13" s="92">
        <v>1383.1400000000003</v>
      </c>
      <c r="K13" s="92">
        <v>1403.7200000000007</v>
      </c>
      <c r="L13" s="93">
        <v>4947.1440000000011</v>
      </c>
    </row>
    <row r="14" spans="1:12" ht="15" customHeight="1" x14ac:dyDescent="0.2">
      <c r="A14" s="89" t="s">
        <v>10</v>
      </c>
      <c r="B14" s="13"/>
      <c r="C14" s="13"/>
      <c r="D14" s="13"/>
      <c r="E14" s="13"/>
      <c r="F14" s="91"/>
      <c r="G14" s="91"/>
      <c r="H14" s="92">
        <v>1100.4720000000448</v>
      </c>
      <c r="I14" s="92">
        <v>1482.4350000000009</v>
      </c>
      <c r="J14" s="92">
        <v>1867.6510000000003</v>
      </c>
      <c r="K14" s="92">
        <v>2474.172</v>
      </c>
      <c r="L14" s="93">
        <v>6924.7300000000469</v>
      </c>
    </row>
    <row r="15" spans="1:12" ht="15" customHeight="1" x14ac:dyDescent="0.2">
      <c r="A15" s="89" t="s">
        <v>11</v>
      </c>
      <c r="B15" s="13"/>
      <c r="C15" s="13"/>
      <c r="D15" s="13"/>
      <c r="E15" s="13"/>
      <c r="F15" s="91"/>
      <c r="G15" s="91"/>
      <c r="H15" s="92">
        <v>844.76286000000005</v>
      </c>
      <c r="I15" s="92">
        <v>317.842422</v>
      </c>
      <c r="J15" s="92">
        <v>267.92398400000002</v>
      </c>
      <c r="K15" s="92">
        <v>230.00518</v>
      </c>
      <c r="L15" s="93">
        <v>1660.5344460000001</v>
      </c>
    </row>
    <row r="16" spans="1:12" ht="15" customHeight="1" x14ac:dyDescent="0.2">
      <c r="A16" s="52" t="s">
        <v>47</v>
      </c>
      <c r="B16" s="52"/>
      <c r="C16" s="52"/>
      <c r="D16" s="52"/>
      <c r="E16" s="52"/>
      <c r="F16" s="94"/>
      <c r="G16" s="94">
        <v>6314.69</v>
      </c>
      <c r="H16" s="96">
        <v>11223.004860000045</v>
      </c>
      <c r="I16" s="96">
        <v>9157.6624220000012</v>
      </c>
      <c r="J16" s="96">
        <v>10954.401984000002</v>
      </c>
      <c r="K16" s="96">
        <v>13361.858180000001</v>
      </c>
      <c r="L16" s="97">
        <v>44696.927446000052</v>
      </c>
    </row>
    <row r="17" spans="1:12" ht="15" customHeight="1" x14ac:dyDescent="0.2">
      <c r="A17" s="89" t="s">
        <v>12</v>
      </c>
      <c r="B17" s="13"/>
      <c r="C17" s="13"/>
      <c r="D17" s="13"/>
      <c r="E17" s="13"/>
      <c r="F17" s="91"/>
      <c r="G17" s="91">
        <v>6623.5430000000015</v>
      </c>
      <c r="H17" s="92">
        <v>2704.1819999999998</v>
      </c>
      <c r="I17" s="92">
        <v>299.11000000000126</v>
      </c>
      <c r="J17" s="92">
        <v>201.85900000000152</v>
      </c>
      <c r="K17" s="92">
        <v>74.767000000000579</v>
      </c>
      <c r="L17" s="93">
        <v>3279.9180000000033</v>
      </c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807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4" t="s">
        <v>1</v>
      </c>
      <c r="H2" s="287" t="s">
        <v>2</v>
      </c>
      <c r="I2" s="6" t="s">
        <v>1</v>
      </c>
      <c r="J2" s="7" t="s">
        <v>3</v>
      </c>
      <c r="K2" s="7"/>
      <c r="L2" s="7"/>
      <c r="M2" s="249" t="s">
        <v>4</v>
      </c>
    </row>
    <row r="3" spans="1:13" ht="15" customHeight="1" x14ac:dyDescent="0.2">
      <c r="A3" s="1239"/>
      <c r="B3" s="1239"/>
      <c r="C3" s="1239"/>
      <c r="D3" s="1239"/>
      <c r="E3" s="1239"/>
      <c r="F3" s="10">
        <v>2021</v>
      </c>
      <c r="G3" s="252">
        <v>2022</v>
      </c>
      <c r="H3" s="76" t="s">
        <v>5</v>
      </c>
      <c r="I3" s="252">
        <v>2023</v>
      </c>
      <c r="J3" s="288">
        <v>2024</v>
      </c>
      <c r="K3" s="288">
        <v>2025</v>
      </c>
      <c r="L3" s="288">
        <v>2026</v>
      </c>
      <c r="M3" s="11" t="s">
        <v>6</v>
      </c>
    </row>
    <row r="4" spans="1:13" ht="15" customHeight="1" x14ac:dyDescent="0.2">
      <c r="A4" s="13" t="s">
        <v>260</v>
      </c>
      <c r="B4" s="13"/>
      <c r="C4" s="13"/>
      <c r="D4" s="13"/>
      <c r="E4" s="13"/>
      <c r="F4" s="91">
        <v>15891.030988310002</v>
      </c>
      <c r="G4" s="91">
        <v>17173.327000000008</v>
      </c>
      <c r="H4" s="99">
        <v>1545.9510000001028</v>
      </c>
      <c r="I4" s="92">
        <v>18719.278000000111</v>
      </c>
      <c r="J4" s="92">
        <v>18439.571</v>
      </c>
      <c r="K4" s="92">
        <v>18841.72700000001</v>
      </c>
      <c r="L4" s="92">
        <v>19364.939000000006</v>
      </c>
      <c r="M4" s="99">
        <v>6325.4510000001173</v>
      </c>
    </row>
    <row r="5" spans="1:13" ht="15" customHeight="1" x14ac:dyDescent="0.2">
      <c r="A5" s="19" t="s">
        <v>152</v>
      </c>
      <c r="B5" s="19"/>
      <c r="C5" s="19"/>
      <c r="D5" s="19"/>
      <c r="E5" s="19"/>
      <c r="F5" s="85">
        <v>9690.5507504999987</v>
      </c>
      <c r="G5" s="85">
        <v>10227.958000000006</v>
      </c>
      <c r="H5" s="24">
        <v>1026.6510000000999</v>
      </c>
      <c r="I5" s="28">
        <v>11254.609000000106</v>
      </c>
      <c r="J5" s="28">
        <v>10869.642000000003</v>
      </c>
      <c r="K5" s="28">
        <v>11184.125000000007</v>
      </c>
      <c r="L5" s="28">
        <v>11590.765000000007</v>
      </c>
      <c r="M5" s="24">
        <v>3617.0470000001078</v>
      </c>
    </row>
    <row r="6" spans="1:13" ht="15" customHeight="1" x14ac:dyDescent="0.2">
      <c r="A6" s="19" t="s">
        <v>155</v>
      </c>
      <c r="B6" s="19"/>
      <c r="C6" s="19"/>
      <c r="D6" s="19"/>
      <c r="E6" s="19"/>
      <c r="F6" s="85">
        <v>5043.891469330003</v>
      </c>
      <c r="G6" s="85">
        <v>5636.1900000000005</v>
      </c>
      <c r="H6" s="24">
        <v>302.41200000000572</v>
      </c>
      <c r="I6" s="28">
        <v>5938.6020000000062</v>
      </c>
      <c r="J6" s="28">
        <v>6102.5659999999998</v>
      </c>
      <c r="K6" s="28">
        <v>6297.2750000000005</v>
      </c>
      <c r="L6" s="28">
        <v>6429.451</v>
      </c>
      <c r="M6" s="24">
        <v>1987.3670000000056</v>
      </c>
    </row>
    <row r="7" spans="1:13" ht="15" customHeight="1" x14ac:dyDescent="0.2">
      <c r="A7" s="19" t="s">
        <v>261</v>
      </c>
      <c r="B7" s="19"/>
      <c r="C7" s="19"/>
      <c r="D7" s="19"/>
      <c r="E7" s="19"/>
      <c r="F7" s="85">
        <v>622.32169334999992</v>
      </c>
      <c r="G7" s="85">
        <v>557.13499999999988</v>
      </c>
      <c r="H7" s="24">
        <v>63.113000000000056</v>
      </c>
      <c r="I7" s="28">
        <v>620.24799999999993</v>
      </c>
      <c r="J7" s="28">
        <v>613.24799999999982</v>
      </c>
      <c r="K7" s="28">
        <v>531.96599999999978</v>
      </c>
      <c r="L7" s="28">
        <v>529.5659999999998</v>
      </c>
      <c r="M7" s="24">
        <v>219.09099999999989</v>
      </c>
    </row>
    <row r="8" spans="1:13" ht="15" customHeight="1" x14ac:dyDescent="0.2">
      <c r="A8" s="19" t="s">
        <v>262</v>
      </c>
      <c r="B8" s="19"/>
      <c r="C8" s="19"/>
      <c r="D8" s="19"/>
      <c r="E8" s="19"/>
      <c r="F8" s="85">
        <v>93.106183000000001</v>
      </c>
      <c r="G8" s="85">
        <v>170.39600000000002</v>
      </c>
      <c r="H8" s="24">
        <v>111.30000000000001</v>
      </c>
      <c r="I8" s="28">
        <v>281.69600000000003</v>
      </c>
      <c r="J8" s="28">
        <v>242.49599999999998</v>
      </c>
      <c r="K8" s="28">
        <v>228.49600000000001</v>
      </c>
      <c r="L8" s="28">
        <v>219.29599999999999</v>
      </c>
      <c r="M8" s="24">
        <v>405.69999999999993</v>
      </c>
    </row>
    <row r="9" spans="1:13" ht="15" customHeight="1" x14ac:dyDescent="0.2">
      <c r="A9" s="19" t="s">
        <v>263</v>
      </c>
      <c r="B9" s="19"/>
      <c r="C9" s="19"/>
      <c r="D9" s="19"/>
      <c r="E9" s="19"/>
      <c r="F9" s="85">
        <v>441.16089212999992</v>
      </c>
      <c r="G9" s="85">
        <v>581.64799999999991</v>
      </c>
      <c r="H9" s="24">
        <v>42.474999999999909</v>
      </c>
      <c r="I9" s="28">
        <v>624.12299999999982</v>
      </c>
      <c r="J9" s="28">
        <v>601.61900000000003</v>
      </c>
      <c r="K9" s="28">
        <v>589.86500000000001</v>
      </c>
      <c r="L9" s="28">
        <v>585.86099999999999</v>
      </c>
      <c r="M9" s="24">
        <v>106.24600000000009</v>
      </c>
    </row>
    <row r="10" spans="1:13" ht="15" customHeight="1" x14ac:dyDescent="0.2">
      <c r="A10" s="187"/>
      <c r="B10" s="187" t="s">
        <v>264</v>
      </c>
      <c r="C10" s="187"/>
      <c r="D10" s="187"/>
      <c r="E10" s="187"/>
      <c r="F10" s="296">
        <v>0</v>
      </c>
      <c r="G10" s="296">
        <v>0</v>
      </c>
      <c r="H10" s="292">
        <v>0</v>
      </c>
      <c r="I10" s="297">
        <v>0</v>
      </c>
      <c r="J10" s="297">
        <v>10</v>
      </c>
      <c r="K10" s="297">
        <v>10</v>
      </c>
      <c r="L10" s="297">
        <v>10</v>
      </c>
      <c r="M10" s="298">
        <v>-10</v>
      </c>
    </row>
  </sheetData>
  <mergeCells count="1">
    <mergeCell ref="A2:E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808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4" t="s">
        <v>1</v>
      </c>
      <c r="H2" s="287" t="s">
        <v>2</v>
      </c>
      <c r="I2" s="6" t="s">
        <v>1</v>
      </c>
      <c r="J2" s="7" t="s">
        <v>3</v>
      </c>
      <c r="K2" s="7"/>
      <c r="L2" s="7"/>
      <c r="M2" s="249" t="s">
        <v>4</v>
      </c>
    </row>
    <row r="3" spans="1:13" ht="15" customHeight="1" x14ac:dyDescent="0.2">
      <c r="A3" s="1239"/>
      <c r="B3" s="1239"/>
      <c r="C3" s="1239"/>
      <c r="D3" s="1239"/>
      <c r="E3" s="1239"/>
      <c r="F3" s="10">
        <v>2021</v>
      </c>
      <c r="G3" s="252">
        <v>2022</v>
      </c>
      <c r="H3" s="76" t="s">
        <v>5</v>
      </c>
      <c r="I3" s="252">
        <v>2023</v>
      </c>
      <c r="J3" s="288">
        <v>2024</v>
      </c>
      <c r="K3" s="288">
        <v>2025</v>
      </c>
      <c r="L3" s="288">
        <v>2026</v>
      </c>
      <c r="M3" s="11" t="s">
        <v>6</v>
      </c>
    </row>
    <row r="4" spans="1:13" ht="15" customHeight="1" x14ac:dyDescent="0.2">
      <c r="A4" s="13" t="s">
        <v>265</v>
      </c>
      <c r="B4" s="13"/>
      <c r="C4" s="13"/>
      <c r="D4" s="13"/>
      <c r="E4" s="13"/>
      <c r="F4" s="91">
        <v>20533.879988699999</v>
      </c>
      <c r="G4" s="91">
        <v>24100.848000000002</v>
      </c>
      <c r="H4" s="99">
        <v>-844.02099999999336</v>
      </c>
      <c r="I4" s="92">
        <v>23256.827000000008</v>
      </c>
      <c r="J4" s="92">
        <v>17458.396000000004</v>
      </c>
      <c r="K4" s="92">
        <v>15922.963000000003</v>
      </c>
      <c r="L4" s="92">
        <v>15465.780000000002</v>
      </c>
      <c r="M4" s="99">
        <v>15151.834000000003</v>
      </c>
    </row>
    <row r="5" spans="1:13" ht="15" customHeight="1" x14ac:dyDescent="0.2">
      <c r="A5" s="19" t="s">
        <v>156</v>
      </c>
      <c r="B5" s="19"/>
      <c r="C5" s="19"/>
      <c r="D5" s="19"/>
      <c r="E5" s="19"/>
      <c r="F5" s="85">
        <v>2179.1528396199997</v>
      </c>
      <c r="G5" s="85">
        <v>2430.4000000000005</v>
      </c>
      <c r="H5" s="24">
        <v>1090.5469999999991</v>
      </c>
      <c r="I5" s="28">
        <v>3520.9469999999997</v>
      </c>
      <c r="J5" s="28">
        <v>1129.4849999999999</v>
      </c>
      <c r="K5" s="28">
        <v>870.87500000000011</v>
      </c>
      <c r="L5" s="28">
        <v>500.89000000000033</v>
      </c>
      <c r="M5" s="24">
        <v>1230.9669999999987</v>
      </c>
    </row>
    <row r="6" spans="1:13" ht="15" customHeight="1" x14ac:dyDescent="0.2">
      <c r="A6" s="19" t="s">
        <v>158</v>
      </c>
      <c r="B6" s="19"/>
      <c r="C6" s="19"/>
      <c r="D6" s="19"/>
      <c r="E6" s="19"/>
      <c r="F6" s="85">
        <v>4342.7771428700007</v>
      </c>
      <c r="G6" s="85">
        <v>5051.6590000000015</v>
      </c>
      <c r="H6" s="24">
        <v>442.08200000000397</v>
      </c>
      <c r="I6" s="28">
        <v>5493.7410000000054</v>
      </c>
      <c r="J6" s="28">
        <v>5434.5290000000005</v>
      </c>
      <c r="K6" s="28">
        <v>5724.893</v>
      </c>
      <c r="L6" s="28">
        <v>6069.4500000000007</v>
      </c>
      <c r="M6" s="24">
        <v>1398.0490000000027</v>
      </c>
    </row>
    <row r="7" spans="1:13" ht="15" customHeight="1" x14ac:dyDescent="0.2">
      <c r="A7" s="239" t="s">
        <v>159</v>
      </c>
      <c r="B7" s="19"/>
      <c r="C7" s="19"/>
      <c r="D7" s="19"/>
      <c r="E7" s="19"/>
      <c r="F7" s="85">
        <v>3214.1121015899998</v>
      </c>
      <c r="G7" s="85">
        <v>3027.7850000000026</v>
      </c>
      <c r="H7" s="24">
        <v>-82.861999999999171</v>
      </c>
      <c r="I7" s="28">
        <v>2944.9230000000034</v>
      </c>
      <c r="J7" s="28">
        <v>2679.6010000000024</v>
      </c>
      <c r="K7" s="28">
        <v>2668.1250000000027</v>
      </c>
      <c r="L7" s="28">
        <v>2597.4540000000029</v>
      </c>
      <c r="M7" s="24">
        <v>445.36499999999978</v>
      </c>
    </row>
    <row r="8" spans="1:13" ht="15" customHeight="1" x14ac:dyDescent="0.2">
      <c r="A8" s="19" t="s">
        <v>198</v>
      </c>
      <c r="B8" s="19"/>
      <c r="C8" s="19"/>
      <c r="D8" s="19"/>
      <c r="E8" s="19"/>
      <c r="F8" s="85">
        <v>453.44383697999996</v>
      </c>
      <c r="G8" s="85">
        <v>6845.0619999999999</v>
      </c>
      <c r="H8" s="24">
        <v>-3181.9919999999975</v>
      </c>
      <c r="I8" s="28">
        <v>3663.0700000000024</v>
      </c>
      <c r="J8" s="28">
        <v>3743.8160000000007</v>
      </c>
      <c r="K8" s="28">
        <v>3770.4520000000007</v>
      </c>
      <c r="L8" s="28">
        <v>3671.2520000000009</v>
      </c>
      <c r="M8" s="24">
        <v>4969.2200000000048</v>
      </c>
    </row>
    <row r="9" spans="1:13" ht="15" customHeight="1" x14ac:dyDescent="0.2">
      <c r="A9" s="19" t="s">
        <v>160</v>
      </c>
      <c r="B9" s="19"/>
      <c r="C9" s="19"/>
      <c r="D9" s="19"/>
      <c r="E9" s="19"/>
      <c r="F9" s="85">
        <v>1803.4493421099999</v>
      </c>
      <c r="G9" s="85">
        <v>1943.3700000000001</v>
      </c>
      <c r="H9" s="24">
        <v>59.947999999999638</v>
      </c>
      <c r="I9" s="28">
        <v>2003.3179999999998</v>
      </c>
      <c r="J9" s="28">
        <v>2008.0640000000001</v>
      </c>
      <c r="K9" s="28">
        <v>1550.8050000000001</v>
      </c>
      <c r="L9" s="28">
        <v>1600.6449999999998</v>
      </c>
      <c r="M9" s="24">
        <v>1483.7219999999988</v>
      </c>
    </row>
    <row r="10" spans="1:13" ht="15" customHeight="1" x14ac:dyDescent="0.2">
      <c r="A10" s="19" t="s">
        <v>192</v>
      </c>
      <c r="B10" s="19"/>
      <c r="C10" s="19"/>
      <c r="D10" s="19"/>
      <c r="E10" s="19"/>
      <c r="F10" s="85">
        <v>8514.4433962799994</v>
      </c>
      <c r="G10" s="85">
        <v>3629.7559999999999</v>
      </c>
      <c r="H10" s="24">
        <v>1854.9819999999995</v>
      </c>
      <c r="I10" s="28">
        <v>5484.7379999999994</v>
      </c>
      <c r="J10" s="28">
        <v>2451.3969999999995</v>
      </c>
      <c r="K10" s="28">
        <v>1326.3089999999986</v>
      </c>
      <c r="L10" s="28">
        <v>1014.5849999999983</v>
      </c>
      <c r="M10" s="24">
        <v>5495.947000000001</v>
      </c>
    </row>
    <row r="11" spans="1:13" ht="15" customHeight="1" x14ac:dyDescent="0.2">
      <c r="A11" s="19" t="s">
        <v>197</v>
      </c>
      <c r="B11" s="19"/>
      <c r="C11" s="19"/>
      <c r="D11" s="19"/>
      <c r="E11" s="19"/>
      <c r="F11" s="85">
        <v>26.501329250000001</v>
      </c>
      <c r="G11" s="85">
        <v>1172.816</v>
      </c>
      <c r="H11" s="24">
        <v>-1026.7260000000001</v>
      </c>
      <c r="I11" s="28">
        <v>146.09</v>
      </c>
      <c r="J11" s="28">
        <v>1.503999999999678</v>
      </c>
      <c r="K11" s="28">
        <v>1.503999999999678</v>
      </c>
      <c r="L11" s="28">
        <v>1.503999999999678</v>
      </c>
      <c r="M11" s="24">
        <v>138.56399999999994</v>
      </c>
    </row>
    <row r="12" spans="1:13" ht="15" customHeight="1" x14ac:dyDescent="0.2">
      <c r="A12" s="187"/>
      <c r="B12" s="187" t="s">
        <v>266</v>
      </c>
      <c r="C12" s="187"/>
      <c r="D12" s="187"/>
      <c r="E12" s="187"/>
      <c r="F12" s="296">
        <v>0</v>
      </c>
      <c r="G12" s="296">
        <v>0</v>
      </c>
      <c r="H12" s="1201">
        <v>0</v>
      </c>
      <c r="I12" s="297">
        <v>0</v>
      </c>
      <c r="J12" s="297">
        <v>10</v>
      </c>
      <c r="K12" s="297">
        <v>10</v>
      </c>
      <c r="L12" s="297">
        <v>10</v>
      </c>
      <c r="M12" s="298">
        <v>-10</v>
      </c>
    </row>
  </sheetData>
  <mergeCells count="1">
    <mergeCell ref="A2:E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809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4" t="s">
        <v>1</v>
      </c>
      <c r="H2" s="287" t="s">
        <v>2</v>
      </c>
      <c r="I2" s="6" t="s">
        <v>1</v>
      </c>
      <c r="J2" s="7" t="s">
        <v>3</v>
      </c>
      <c r="K2" s="7"/>
      <c r="L2" s="7"/>
      <c r="M2" s="249" t="s">
        <v>4</v>
      </c>
    </row>
    <row r="3" spans="1:13" ht="15" customHeight="1" x14ac:dyDescent="0.2">
      <c r="A3" s="1239"/>
      <c r="B3" s="1239"/>
      <c r="C3" s="1239"/>
      <c r="D3" s="1239"/>
      <c r="E3" s="1239"/>
      <c r="F3" s="10">
        <v>2021</v>
      </c>
      <c r="G3" s="252">
        <v>2022</v>
      </c>
      <c r="H3" s="76" t="s">
        <v>5</v>
      </c>
      <c r="I3" s="252">
        <v>2023</v>
      </c>
      <c r="J3" s="288">
        <v>2024</v>
      </c>
      <c r="K3" s="288">
        <v>2025</v>
      </c>
      <c r="L3" s="288">
        <v>2026</v>
      </c>
      <c r="M3" s="11" t="s">
        <v>6</v>
      </c>
    </row>
    <row r="4" spans="1:13" ht="15" customHeight="1" x14ac:dyDescent="0.2">
      <c r="A4" s="13" t="s">
        <v>267</v>
      </c>
      <c r="B4" s="13"/>
      <c r="C4" s="13"/>
      <c r="D4" s="13"/>
      <c r="E4" s="13"/>
      <c r="F4" s="91">
        <v>3290.2604761400007</v>
      </c>
      <c r="G4" s="91">
        <v>4361.5389999999998</v>
      </c>
      <c r="H4" s="99">
        <v>4318.0860000000002</v>
      </c>
      <c r="I4" s="92">
        <v>8679.625</v>
      </c>
      <c r="J4" s="92">
        <v>7991.3099999999995</v>
      </c>
      <c r="K4" s="92">
        <v>8549.0949999999993</v>
      </c>
      <c r="L4" s="92">
        <v>8323.643</v>
      </c>
      <c r="M4" s="99">
        <v>10892.449999999993</v>
      </c>
    </row>
    <row r="5" spans="1:13" ht="15" customHeight="1" x14ac:dyDescent="0.2">
      <c r="A5" s="19" t="s">
        <v>229</v>
      </c>
      <c r="B5" s="19"/>
      <c r="C5" s="19"/>
      <c r="D5" s="19"/>
      <c r="E5" s="19"/>
      <c r="F5" s="85">
        <v>68.938700010000005</v>
      </c>
      <c r="G5" s="85">
        <v>62.539000000000001</v>
      </c>
      <c r="H5" s="24">
        <v>-62.539000000000001</v>
      </c>
      <c r="I5" s="28">
        <v>0</v>
      </c>
      <c r="J5" s="28">
        <v>0</v>
      </c>
      <c r="K5" s="28">
        <v>0</v>
      </c>
      <c r="L5" s="28">
        <v>0</v>
      </c>
      <c r="M5" s="24">
        <v>-237.10700000000003</v>
      </c>
    </row>
    <row r="6" spans="1:13" ht="15" customHeight="1" x14ac:dyDescent="0.2">
      <c r="A6" s="19" t="s">
        <v>190</v>
      </c>
      <c r="B6" s="19"/>
      <c r="C6" s="19"/>
      <c r="D6" s="19"/>
      <c r="E6" s="19"/>
      <c r="F6" s="85">
        <v>3221.3217761300007</v>
      </c>
      <c r="G6" s="85">
        <v>4299</v>
      </c>
      <c r="H6" s="24">
        <v>4380.625</v>
      </c>
      <c r="I6" s="28">
        <v>8679.625</v>
      </c>
      <c r="J6" s="28">
        <v>7981.3099999999995</v>
      </c>
      <c r="K6" s="28">
        <v>8539.0949999999993</v>
      </c>
      <c r="L6" s="28">
        <v>8313.643</v>
      </c>
      <c r="M6" s="24">
        <v>11139.556999999993</v>
      </c>
    </row>
    <row r="7" spans="1:13" ht="15" customHeight="1" x14ac:dyDescent="0.2">
      <c r="A7" s="303">
        <v>0</v>
      </c>
      <c r="B7" s="299" t="s">
        <v>268</v>
      </c>
      <c r="C7" s="299"/>
      <c r="D7" s="299"/>
      <c r="E7" s="299"/>
      <c r="F7" s="300">
        <v>0</v>
      </c>
      <c r="G7" s="300">
        <v>0</v>
      </c>
      <c r="H7" s="298">
        <v>0</v>
      </c>
      <c r="I7" s="301">
        <v>0</v>
      </c>
      <c r="J7" s="301">
        <v>10</v>
      </c>
      <c r="K7" s="301">
        <v>10</v>
      </c>
      <c r="L7" s="301">
        <v>10</v>
      </c>
      <c r="M7" s="298">
        <v>-10</v>
      </c>
    </row>
  </sheetData>
  <mergeCells count="1">
    <mergeCell ref="A2:E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6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6.625" style="1" customWidth="1"/>
    <col min="2" max="2" width="2.75" style="1" customWidth="1"/>
    <col min="3" max="3" width="5.625" style="1" customWidth="1"/>
    <col min="4" max="4" width="21.375" style="1" customWidth="1"/>
    <col min="5" max="5" width="2.5" style="1" customWidth="1"/>
    <col min="6" max="6" width="8.5" style="1" customWidth="1"/>
    <col min="7" max="8" width="12.75" style="1" customWidth="1"/>
    <col min="9" max="9" width="5.875" style="1" customWidth="1"/>
    <col min="10" max="13" width="8.5" style="1" customWidth="1"/>
    <col min="14" max="15" width="8.875" style="1" customWidth="1"/>
    <col min="16" max="16384" width="11" style="1"/>
  </cols>
  <sheetData>
    <row r="1" spans="1:13" ht="15" customHeight="1" x14ac:dyDescent="0.2">
      <c r="A1" s="1" t="s">
        <v>810</v>
      </c>
    </row>
    <row r="2" spans="1:13" ht="15" customHeight="1" x14ac:dyDescent="0.2">
      <c r="A2" s="1237" t="s">
        <v>34</v>
      </c>
      <c r="B2" s="1238"/>
      <c r="C2" s="1238"/>
      <c r="D2" s="1238"/>
      <c r="E2" s="1238"/>
      <c r="F2" s="75" t="s">
        <v>1</v>
      </c>
      <c r="G2" s="4" t="s">
        <v>369</v>
      </c>
      <c r="H2" s="1244" t="s">
        <v>1250</v>
      </c>
      <c r="I2" s="1244" t="s">
        <v>236</v>
      </c>
      <c r="J2" s="75" t="s">
        <v>370</v>
      </c>
      <c r="K2" s="75" t="s">
        <v>370</v>
      </c>
      <c r="L2" s="75" t="s">
        <v>370</v>
      </c>
      <c r="M2" s="75" t="s">
        <v>370</v>
      </c>
    </row>
    <row r="3" spans="1:13" ht="15" customHeight="1" x14ac:dyDescent="0.2">
      <c r="A3" s="1239"/>
      <c r="B3" s="1239"/>
      <c r="C3" s="1239"/>
      <c r="D3" s="1239"/>
      <c r="E3" s="1239"/>
      <c r="F3" s="11">
        <v>2023</v>
      </c>
      <c r="G3" s="251" t="s">
        <v>371</v>
      </c>
      <c r="H3" s="1245"/>
      <c r="I3" s="1245"/>
      <c r="J3" s="11">
        <v>2023</v>
      </c>
      <c r="K3" s="11">
        <v>2024</v>
      </c>
      <c r="L3" s="11">
        <v>2025</v>
      </c>
      <c r="M3" s="11">
        <v>2026</v>
      </c>
    </row>
    <row r="4" spans="1:13" ht="15" customHeight="1" x14ac:dyDescent="0.2">
      <c r="A4" s="13" t="s">
        <v>246</v>
      </c>
      <c r="B4" s="13"/>
      <c r="C4" s="13"/>
      <c r="D4" s="13"/>
      <c r="E4" s="13"/>
      <c r="F4" s="16">
        <v>13770.834999999999</v>
      </c>
      <c r="G4" s="449">
        <v>296.70899999999995</v>
      </c>
      <c r="H4" s="449">
        <v>42</v>
      </c>
      <c r="I4" s="449">
        <v>10</v>
      </c>
      <c r="J4" s="16">
        <v>13526.125999999998</v>
      </c>
      <c r="K4" s="16">
        <v>13818.662</v>
      </c>
      <c r="L4" s="16">
        <v>14073.903</v>
      </c>
      <c r="M4" s="16">
        <v>14726.479999999998</v>
      </c>
    </row>
    <row r="5" spans="1:13" ht="15" customHeight="1" x14ac:dyDescent="0.2">
      <c r="A5" s="19" t="s">
        <v>247</v>
      </c>
      <c r="B5" s="19"/>
      <c r="C5" s="19"/>
      <c r="D5" s="19"/>
      <c r="E5" s="19"/>
      <c r="F5" s="28">
        <v>11.799999999999997</v>
      </c>
      <c r="G5" s="450">
        <v>0</v>
      </c>
      <c r="H5" s="450">
        <v>0</v>
      </c>
      <c r="I5" s="450"/>
      <c r="J5" s="28">
        <v>11.799999999999997</v>
      </c>
      <c r="K5" s="28">
        <v>11.749999999999998</v>
      </c>
      <c r="L5" s="28">
        <v>11.5</v>
      </c>
      <c r="M5" s="28">
        <v>10.673999999999999</v>
      </c>
    </row>
    <row r="6" spans="1:13" ht="15" customHeight="1" x14ac:dyDescent="0.2">
      <c r="A6" s="19" t="s">
        <v>248</v>
      </c>
      <c r="B6" s="19"/>
      <c r="C6" s="19"/>
      <c r="D6" s="19"/>
      <c r="E6" s="19"/>
      <c r="F6" s="29">
        <v>321.10699999999997</v>
      </c>
      <c r="G6" s="450">
        <v>68.975999999999999</v>
      </c>
      <c r="H6" s="450">
        <v>0</v>
      </c>
      <c r="I6" s="450"/>
      <c r="J6" s="29">
        <v>252.131</v>
      </c>
      <c r="K6" s="29">
        <v>245.05799999999994</v>
      </c>
      <c r="L6" s="29">
        <v>239.56999999999994</v>
      </c>
      <c r="M6" s="29">
        <v>242.17099999999994</v>
      </c>
    </row>
    <row r="7" spans="1:13" ht="15" customHeight="1" x14ac:dyDescent="0.2">
      <c r="A7" s="19" t="s">
        <v>249</v>
      </c>
      <c r="B7" s="19"/>
      <c r="C7" s="19"/>
      <c r="D7" s="19"/>
      <c r="E7" s="19"/>
      <c r="F7" s="29">
        <v>18.777999999999995</v>
      </c>
      <c r="G7" s="450">
        <v>2.1649348980190553E-15</v>
      </c>
      <c r="H7" s="450">
        <v>0</v>
      </c>
      <c r="I7" s="450"/>
      <c r="J7" s="29">
        <v>18.777999999999992</v>
      </c>
      <c r="K7" s="29">
        <v>19.068999999999996</v>
      </c>
      <c r="L7" s="29">
        <v>19.387999999999995</v>
      </c>
      <c r="M7" s="29">
        <v>19.909999999999997</v>
      </c>
    </row>
    <row r="8" spans="1:13" ht="15" customHeight="1" x14ac:dyDescent="0.2">
      <c r="A8" s="19" t="s">
        <v>250</v>
      </c>
      <c r="B8" s="19"/>
      <c r="C8" s="19"/>
      <c r="D8" s="19"/>
      <c r="E8" s="19"/>
      <c r="F8" s="29">
        <v>24.051999999999992</v>
      </c>
      <c r="G8" s="450">
        <v>0</v>
      </c>
      <c r="H8" s="450">
        <v>0</v>
      </c>
      <c r="I8" s="450"/>
      <c r="J8" s="29">
        <v>24.051999999999992</v>
      </c>
      <c r="K8" s="29">
        <v>24.572999999999993</v>
      </c>
      <c r="L8" s="29">
        <v>25.146999999999995</v>
      </c>
      <c r="M8" s="29">
        <v>26.035999999999994</v>
      </c>
    </row>
    <row r="9" spans="1:13" ht="15" customHeight="1" x14ac:dyDescent="0.2">
      <c r="A9" s="19" t="s">
        <v>251</v>
      </c>
      <c r="B9" s="19"/>
      <c r="C9" s="19"/>
      <c r="D9" s="19"/>
      <c r="E9" s="19"/>
      <c r="F9" s="29">
        <v>14.637999999999998</v>
      </c>
      <c r="G9" s="450">
        <v>0</v>
      </c>
      <c r="H9" s="450">
        <v>0</v>
      </c>
      <c r="I9" s="450"/>
      <c r="J9" s="29">
        <v>14.637999999999998</v>
      </c>
      <c r="K9" s="29">
        <v>14.661</v>
      </c>
      <c r="L9" s="29">
        <v>14.696</v>
      </c>
      <c r="M9" s="29">
        <v>15.120999999999999</v>
      </c>
    </row>
    <row r="10" spans="1:13" ht="15" customHeight="1" x14ac:dyDescent="0.2">
      <c r="A10" s="19" t="s">
        <v>252</v>
      </c>
      <c r="B10" s="19"/>
      <c r="C10" s="19"/>
      <c r="D10" s="19"/>
      <c r="E10" s="19"/>
      <c r="F10" s="29">
        <v>42.198999999999991</v>
      </c>
      <c r="G10" s="450">
        <v>0</v>
      </c>
      <c r="H10" s="450">
        <v>0</v>
      </c>
      <c r="I10" s="450"/>
      <c r="J10" s="29">
        <v>42.198999999999991</v>
      </c>
      <c r="K10" s="29">
        <v>42.440999999999995</v>
      </c>
      <c r="L10" s="29">
        <v>43.358999999999995</v>
      </c>
      <c r="M10" s="29">
        <v>44.876999999999995</v>
      </c>
    </row>
    <row r="11" spans="1:13" ht="15" customHeight="1" x14ac:dyDescent="0.2">
      <c r="A11" s="19" t="s">
        <v>253</v>
      </c>
      <c r="B11" s="19"/>
      <c r="C11" s="19"/>
      <c r="D11" s="19"/>
      <c r="E11" s="19"/>
      <c r="F11" s="29">
        <v>554.80999999999995</v>
      </c>
      <c r="G11" s="450">
        <v>0</v>
      </c>
      <c r="H11" s="450">
        <v>42</v>
      </c>
      <c r="I11" s="450"/>
      <c r="J11" s="29">
        <v>596.80999999999995</v>
      </c>
      <c r="K11" s="29">
        <v>562.56899999999996</v>
      </c>
      <c r="L11" s="29">
        <v>543.10500000000002</v>
      </c>
      <c r="M11" s="29">
        <v>544.76800000000003</v>
      </c>
    </row>
    <row r="12" spans="1:13" ht="15" customHeight="1" x14ac:dyDescent="0.2">
      <c r="A12" s="19" t="s">
        <v>195</v>
      </c>
      <c r="B12" s="19"/>
      <c r="C12" s="19"/>
      <c r="D12" s="19"/>
      <c r="E12" s="19"/>
      <c r="F12" s="29">
        <v>3650.8190000000022</v>
      </c>
      <c r="G12" s="450">
        <v>20.021999999999998</v>
      </c>
      <c r="H12" s="450">
        <v>0</v>
      </c>
      <c r="I12" s="450"/>
      <c r="J12" s="29">
        <v>3630.7970000000023</v>
      </c>
      <c r="K12" s="29">
        <v>3681.6250000000023</v>
      </c>
      <c r="L12" s="29">
        <v>3706.2250000000022</v>
      </c>
      <c r="M12" s="29">
        <v>3801.3130000000019</v>
      </c>
    </row>
    <row r="13" spans="1:13" ht="15" customHeight="1" x14ac:dyDescent="0.2">
      <c r="A13" s="19" t="s">
        <v>254</v>
      </c>
      <c r="B13" s="19"/>
      <c r="C13" s="19"/>
      <c r="D13" s="19"/>
      <c r="E13" s="19"/>
      <c r="F13" s="29">
        <v>635.46399999999994</v>
      </c>
      <c r="G13" s="450">
        <v>6</v>
      </c>
      <c r="H13" s="450">
        <v>0</v>
      </c>
      <c r="I13" s="450"/>
      <c r="J13" s="29">
        <v>629.46399999999994</v>
      </c>
      <c r="K13" s="29">
        <v>616.774</v>
      </c>
      <c r="L13" s="29">
        <v>599.79399999999998</v>
      </c>
      <c r="M13" s="29">
        <v>605.59499999999991</v>
      </c>
    </row>
    <row r="14" spans="1:13" ht="15" customHeight="1" x14ac:dyDescent="0.2">
      <c r="A14" s="19" t="s">
        <v>143</v>
      </c>
      <c r="B14" s="19"/>
      <c r="C14" s="19"/>
      <c r="D14" s="19"/>
      <c r="E14" s="19"/>
      <c r="F14" s="29">
        <v>2087.0529999999972</v>
      </c>
      <c r="G14" s="450">
        <v>15</v>
      </c>
      <c r="H14" s="450">
        <v>0</v>
      </c>
      <c r="I14" s="450"/>
      <c r="J14" s="29">
        <v>2072.0529999999976</v>
      </c>
      <c r="K14" s="29">
        <v>2088.1699999999973</v>
      </c>
      <c r="L14" s="29">
        <v>2113.8629999999971</v>
      </c>
      <c r="M14" s="29">
        <v>2155.2059999999969</v>
      </c>
    </row>
    <row r="15" spans="1:13" ht="15" customHeight="1" x14ac:dyDescent="0.2">
      <c r="A15" s="19" t="s">
        <v>144</v>
      </c>
      <c r="B15" s="19"/>
      <c r="C15" s="19"/>
      <c r="D15" s="19"/>
      <c r="E15" s="19"/>
      <c r="F15" s="29">
        <v>3317.8639999999991</v>
      </c>
      <c r="G15" s="450">
        <v>0</v>
      </c>
      <c r="H15" s="450">
        <v>0</v>
      </c>
      <c r="I15" s="450"/>
      <c r="J15" s="29">
        <v>3317.8639999999991</v>
      </c>
      <c r="K15" s="29">
        <v>3705.6019999999994</v>
      </c>
      <c r="L15" s="29">
        <v>4191.6939999999995</v>
      </c>
      <c r="M15" s="29">
        <v>4703.1269999999995</v>
      </c>
    </row>
    <row r="16" spans="1:13" ht="15" customHeight="1" x14ac:dyDescent="0.2">
      <c r="A16" s="19" t="s">
        <v>255</v>
      </c>
      <c r="B16" s="19"/>
      <c r="C16" s="19"/>
      <c r="D16" s="19"/>
      <c r="E16" s="19"/>
      <c r="F16" s="29">
        <v>1722.7059999999999</v>
      </c>
      <c r="G16" s="450">
        <v>169.21099999999996</v>
      </c>
      <c r="H16" s="450">
        <v>0</v>
      </c>
      <c r="I16" s="450"/>
      <c r="J16" s="29">
        <v>1553.4949999999999</v>
      </c>
      <c r="K16" s="29">
        <v>1670.6259999999997</v>
      </c>
      <c r="L16" s="29">
        <v>1723.6570000000002</v>
      </c>
      <c r="M16" s="29">
        <v>1753.5550000000001</v>
      </c>
    </row>
    <row r="17" spans="1:13" ht="15" customHeight="1" x14ac:dyDescent="0.2">
      <c r="A17" s="19" t="s">
        <v>256</v>
      </c>
      <c r="B17" s="19"/>
      <c r="C17" s="19"/>
      <c r="D17" s="19"/>
      <c r="E17" s="19"/>
      <c r="F17" s="29">
        <v>0</v>
      </c>
      <c r="G17" s="450">
        <v>0</v>
      </c>
      <c r="H17" s="450">
        <v>0</v>
      </c>
      <c r="I17" s="450"/>
      <c r="J17" s="29">
        <v>0</v>
      </c>
      <c r="K17" s="29">
        <v>0</v>
      </c>
      <c r="L17" s="29">
        <v>0</v>
      </c>
      <c r="M17" s="29">
        <v>0</v>
      </c>
    </row>
    <row r="18" spans="1:13" ht="15" customHeight="1" x14ac:dyDescent="0.2">
      <c r="A18" s="19" t="s">
        <v>145</v>
      </c>
      <c r="B18" s="19"/>
      <c r="C18" s="19"/>
      <c r="D18" s="19"/>
      <c r="E18" s="19"/>
      <c r="F18" s="29">
        <v>314.77600000000001</v>
      </c>
      <c r="G18" s="450">
        <v>17.5</v>
      </c>
      <c r="H18" s="450">
        <v>0</v>
      </c>
      <c r="I18" s="450"/>
      <c r="J18" s="29">
        <v>297.27600000000001</v>
      </c>
      <c r="K18" s="29">
        <v>244.02900000000002</v>
      </c>
      <c r="L18" s="29">
        <v>241.25000000000003</v>
      </c>
      <c r="M18" s="29">
        <v>226.37199999999999</v>
      </c>
    </row>
    <row r="19" spans="1:13" ht="15" customHeight="1" x14ac:dyDescent="0.2">
      <c r="A19" s="19" t="s">
        <v>196</v>
      </c>
      <c r="B19" s="19"/>
      <c r="C19" s="19"/>
      <c r="D19" s="19"/>
      <c r="E19" s="19"/>
      <c r="F19" s="29">
        <v>1054.769</v>
      </c>
      <c r="G19" s="450">
        <v>0</v>
      </c>
      <c r="H19" s="450">
        <v>0</v>
      </c>
      <c r="I19" s="450"/>
      <c r="J19" s="29">
        <v>1054.769</v>
      </c>
      <c r="K19" s="29">
        <v>881.71499999999992</v>
      </c>
      <c r="L19" s="29">
        <v>590.65499999999986</v>
      </c>
      <c r="M19" s="29">
        <v>567.75499999999988</v>
      </c>
    </row>
    <row r="20" spans="1:13" ht="15" customHeight="1" x14ac:dyDescent="0.2">
      <c r="A20" s="187"/>
      <c r="B20" s="187" t="s">
        <v>257</v>
      </c>
      <c r="C20" s="187"/>
      <c r="D20" s="187"/>
      <c r="E20" s="187"/>
      <c r="F20" s="451"/>
      <c r="G20" s="452">
        <v>0</v>
      </c>
      <c r="H20" s="452"/>
      <c r="I20" s="452"/>
      <c r="J20" s="451">
        <v>10</v>
      </c>
      <c r="K20" s="451">
        <v>10</v>
      </c>
      <c r="L20" s="451">
        <v>10</v>
      </c>
      <c r="M20" s="451">
        <v>10</v>
      </c>
    </row>
    <row r="21" spans="1:13" ht="15" customHeight="1" x14ac:dyDescent="0.2">
      <c r="A21" s="13" t="s">
        <v>258</v>
      </c>
      <c r="B21" s="13"/>
      <c r="C21" s="13"/>
      <c r="D21" s="13"/>
      <c r="E21" s="13"/>
      <c r="F21" s="16">
        <v>50770.892</v>
      </c>
      <c r="G21" s="449">
        <v>125.7</v>
      </c>
      <c r="H21" s="449">
        <v>0</v>
      </c>
      <c r="I21" s="449">
        <v>10</v>
      </c>
      <c r="J21" s="16">
        <v>50655.192000000003</v>
      </c>
      <c r="K21" s="16">
        <v>52445.971000000005</v>
      </c>
      <c r="L21" s="16">
        <v>55616.477999999996</v>
      </c>
      <c r="M21" s="16">
        <v>58385.450999999994</v>
      </c>
    </row>
    <row r="22" spans="1:13" ht="15" customHeight="1" x14ac:dyDescent="0.2">
      <c r="A22" s="19" t="s">
        <v>146</v>
      </c>
      <c r="B22" s="19"/>
      <c r="C22" s="19"/>
      <c r="D22" s="19"/>
      <c r="E22" s="19"/>
      <c r="F22" s="29">
        <v>9270.6170000000002</v>
      </c>
      <c r="G22" s="450">
        <v>54.7</v>
      </c>
      <c r="H22" s="450">
        <v>0</v>
      </c>
      <c r="I22" s="450"/>
      <c r="J22" s="29">
        <v>9215.9169999999995</v>
      </c>
      <c r="K22" s="29">
        <v>9314.4169999999995</v>
      </c>
      <c r="L22" s="29">
        <v>9759.4639999999981</v>
      </c>
      <c r="M22" s="29">
        <v>10122.542999999998</v>
      </c>
    </row>
    <row r="23" spans="1:13" ht="15" customHeight="1" x14ac:dyDescent="0.2">
      <c r="A23" s="183"/>
      <c r="B23" s="183" t="s">
        <v>372</v>
      </c>
      <c r="C23" s="183"/>
      <c r="D23" s="183"/>
      <c r="E23" s="183"/>
      <c r="F23" s="453">
        <v>6944.5159999999996</v>
      </c>
      <c r="G23" s="450">
        <v>54.7</v>
      </c>
      <c r="H23" s="454">
        <v>0</v>
      </c>
      <c r="I23" s="454"/>
      <c r="J23" s="453">
        <v>6889.8159999999998</v>
      </c>
      <c r="K23" s="453">
        <v>7118.3629999999994</v>
      </c>
      <c r="L23" s="453">
        <v>7413.7060000000001</v>
      </c>
      <c r="M23" s="453">
        <v>7516.8059999999996</v>
      </c>
    </row>
    <row r="24" spans="1:13" ht="15" customHeight="1" x14ac:dyDescent="0.2">
      <c r="A24" s="19" t="s">
        <v>194</v>
      </c>
      <c r="B24" s="19"/>
      <c r="C24" s="19"/>
      <c r="D24" s="19"/>
      <c r="E24" s="19"/>
      <c r="F24" s="29">
        <v>5037.8450000000003</v>
      </c>
      <c r="G24" s="450">
        <v>71</v>
      </c>
      <c r="H24" s="450">
        <v>0</v>
      </c>
      <c r="I24" s="450"/>
      <c r="J24" s="29">
        <v>4966.8450000000003</v>
      </c>
      <c r="K24" s="29">
        <v>4531.5390000000007</v>
      </c>
      <c r="L24" s="29">
        <v>4465.0190000000002</v>
      </c>
      <c r="M24" s="29">
        <v>4520.1040000000003</v>
      </c>
    </row>
    <row r="25" spans="1:13" ht="15" customHeight="1" x14ac:dyDescent="0.2">
      <c r="A25" s="19" t="s">
        <v>191</v>
      </c>
      <c r="B25" s="19"/>
      <c r="C25" s="19"/>
      <c r="D25" s="19"/>
      <c r="E25" s="19"/>
      <c r="F25" s="29">
        <v>13950.418</v>
      </c>
      <c r="G25" s="450">
        <v>0</v>
      </c>
      <c r="H25" s="450">
        <v>0</v>
      </c>
      <c r="I25" s="450"/>
      <c r="J25" s="29">
        <v>13950.418</v>
      </c>
      <c r="K25" s="29">
        <v>15700.895</v>
      </c>
      <c r="L25" s="29">
        <v>17433.124</v>
      </c>
      <c r="M25" s="29">
        <v>18857.137999999999</v>
      </c>
    </row>
    <row r="26" spans="1:13" ht="15" customHeight="1" x14ac:dyDescent="0.2">
      <c r="A26" s="183"/>
      <c r="B26" s="183" t="s">
        <v>372</v>
      </c>
      <c r="C26" s="183"/>
      <c r="D26" s="183"/>
      <c r="E26" s="183"/>
      <c r="F26" s="453">
        <v>13950.418</v>
      </c>
      <c r="G26" s="450">
        <v>0</v>
      </c>
      <c r="H26" s="454">
        <v>0</v>
      </c>
      <c r="I26" s="454"/>
      <c r="J26" s="453">
        <v>13950.418</v>
      </c>
      <c r="K26" s="453">
        <v>15700.895</v>
      </c>
      <c r="L26" s="453">
        <v>17433.124</v>
      </c>
      <c r="M26" s="453">
        <v>18857.137999999999</v>
      </c>
    </row>
    <row r="27" spans="1:13" ht="15" customHeight="1" x14ac:dyDescent="0.2">
      <c r="A27" s="19" t="s">
        <v>193</v>
      </c>
      <c r="B27" s="19"/>
      <c r="C27" s="19"/>
      <c r="D27" s="19"/>
      <c r="E27" s="19"/>
      <c r="F27" s="29">
        <v>11533.557000000003</v>
      </c>
      <c r="G27" s="450">
        <v>0</v>
      </c>
      <c r="H27" s="450">
        <v>0</v>
      </c>
      <c r="I27" s="450"/>
      <c r="J27" s="29">
        <v>11533.557000000003</v>
      </c>
      <c r="K27" s="29">
        <v>12586.086000000001</v>
      </c>
      <c r="L27" s="29">
        <v>13338.082</v>
      </c>
      <c r="M27" s="29">
        <v>13895.428000000002</v>
      </c>
    </row>
    <row r="28" spans="1:13" ht="15" customHeight="1" x14ac:dyDescent="0.2">
      <c r="A28" s="19" t="s">
        <v>147</v>
      </c>
      <c r="B28" s="19"/>
      <c r="C28" s="19"/>
      <c r="D28" s="19"/>
      <c r="E28" s="19"/>
      <c r="F28" s="29">
        <v>2855.8320000000003</v>
      </c>
      <c r="G28" s="450">
        <v>0</v>
      </c>
      <c r="H28" s="450">
        <v>0</v>
      </c>
      <c r="I28" s="450"/>
      <c r="J28" s="29">
        <v>2855.8320000000003</v>
      </c>
      <c r="K28" s="29">
        <v>1651.1819999999998</v>
      </c>
      <c r="L28" s="29">
        <v>1568.3519999999999</v>
      </c>
      <c r="M28" s="29">
        <v>1612.3029999999999</v>
      </c>
    </row>
    <row r="29" spans="1:13" ht="15" customHeight="1" x14ac:dyDescent="0.2">
      <c r="A29" s="183"/>
      <c r="B29" s="183" t="s">
        <v>372</v>
      </c>
      <c r="C29" s="183"/>
      <c r="D29" s="183"/>
      <c r="E29" s="183"/>
      <c r="F29" s="453">
        <v>889.58600000000001</v>
      </c>
      <c r="G29" s="450">
        <v>0</v>
      </c>
      <c r="H29" s="454">
        <v>0</v>
      </c>
      <c r="I29" s="454"/>
      <c r="J29" s="453">
        <v>889.58600000000001</v>
      </c>
      <c r="K29" s="453">
        <v>926.01400000000001</v>
      </c>
      <c r="L29" s="453">
        <v>967.99400000000003</v>
      </c>
      <c r="M29" s="453">
        <v>1007.115</v>
      </c>
    </row>
    <row r="30" spans="1:13" ht="15" customHeight="1" x14ac:dyDescent="0.2">
      <c r="A30" s="19" t="s">
        <v>228</v>
      </c>
      <c r="B30" s="19"/>
      <c r="C30" s="19"/>
      <c r="D30" s="19"/>
      <c r="E30" s="19"/>
      <c r="F30" s="29">
        <v>8122.6230000000005</v>
      </c>
      <c r="G30" s="450">
        <v>0</v>
      </c>
      <c r="H30" s="450">
        <v>0</v>
      </c>
      <c r="I30" s="450"/>
      <c r="J30" s="29">
        <v>8122.6230000000005</v>
      </c>
      <c r="K30" s="29">
        <v>8651.8520000000008</v>
      </c>
      <c r="L30" s="29">
        <v>9042.4369999999999</v>
      </c>
      <c r="M30" s="29">
        <v>9367.9349999999977</v>
      </c>
    </row>
    <row r="31" spans="1:13" ht="15" customHeight="1" x14ac:dyDescent="0.2">
      <c r="A31" s="19"/>
      <c r="B31" s="187" t="s">
        <v>259</v>
      </c>
      <c r="C31" s="187"/>
      <c r="D31" s="19"/>
      <c r="E31" s="19"/>
      <c r="F31" s="451"/>
      <c r="G31" s="452">
        <v>0</v>
      </c>
      <c r="H31" s="452"/>
      <c r="I31" s="452"/>
      <c r="J31" s="451">
        <v>10</v>
      </c>
      <c r="K31" s="451">
        <v>10</v>
      </c>
      <c r="L31" s="451">
        <v>10</v>
      </c>
      <c r="M31" s="451">
        <v>10</v>
      </c>
    </row>
    <row r="32" spans="1:13" ht="15" customHeight="1" x14ac:dyDescent="0.2">
      <c r="A32" s="13" t="s">
        <v>260</v>
      </c>
      <c r="B32" s="13"/>
      <c r="C32" s="13"/>
      <c r="D32" s="13"/>
      <c r="E32" s="13"/>
      <c r="F32" s="16">
        <v>18719.278000000006</v>
      </c>
      <c r="G32" s="449">
        <v>147.22000000000043</v>
      </c>
      <c r="H32" s="449">
        <v>150</v>
      </c>
      <c r="I32" s="449">
        <v>10</v>
      </c>
      <c r="J32" s="16">
        <v>18732.058000000005</v>
      </c>
      <c r="K32" s="16">
        <v>18439.571</v>
      </c>
      <c r="L32" s="16">
        <v>18841.72700000001</v>
      </c>
      <c r="M32" s="16">
        <v>19364.939000000006</v>
      </c>
    </row>
    <row r="33" spans="1:13" ht="15" customHeight="1" x14ac:dyDescent="0.2">
      <c r="A33" s="19" t="s">
        <v>152</v>
      </c>
      <c r="B33" s="19"/>
      <c r="C33" s="19"/>
      <c r="D33" s="19"/>
      <c r="E33" s="19"/>
      <c r="F33" s="29">
        <v>11254.609000000006</v>
      </c>
      <c r="G33" s="450">
        <v>82.320000000000434</v>
      </c>
      <c r="H33" s="450">
        <v>0</v>
      </c>
      <c r="I33" s="450"/>
      <c r="J33" s="29">
        <v>11172.289000000006</v>
      </c>
      <c r="K33" s="29">
        <v>10869.642000000003</v>
      </c>
      <c r="L33" s="29">
        <v>11184.125000000007</v>
      </c>
      <c r="M33" s="29">
        <v>11590.765000000007</v>
      </c>
    </row>
    <row r="34" spans="1:13" ht="15" customHeight="1" x14ac:dyDescent="0.2">
      <c r="A34" s="19" t="s">
        <v>155</v>
      </c>
      <c r="B34" s="19"/>
      <c r="C34" s="19"/>
      <c r="D34" s="19"/>
      <c r="E34" s="19"/>
      <c r="F34" s="29">
        <v>5938.6019999999999</v>
      </c>
      <c r="G34" s="450">
        <v>0</v>
      </c>
      <c r="H34" s="450">
        <v>150</v>
      </c>
      <c r="I34" s="450"/>
      <c r="J34" s="29">
        <v>6088.6019999999999</v>
      </c>
      <c r="K34" s="29">
        <v>6102.5659999999998</v>
      </c>
      <c r="L34" s="29">
        <v>6297.2750000000005</v>
      </c>
      <c r="M34" s="29">
        <v>6429.451</v>
      </c>
    </row>
    <row r="35" spans="1:13" ht="15" customHeight="1" x14ac:dyDescent="0.2">
      <c r="A35" s="19" t="s">
        <v>261</v>
      </c>
      <c r="B35" s="19"/>
      <c r="C35" s="19"/>
      <c r="D35" s="19"/>
      <c r="E35" s="19"/>
      <c r="F35" s="29">
        <v>620.24799999999982</v>
      </c>
      <c r="G35" s="450">
        <v>2</v>
      </c>
      <c r="H35" s="450">
        <v>0</v>
      </c>
      <c r="I35" s="450"/>
      <c r="J35" s="29">
        <v>618.24799999999982</v>
      </c>
      <c r="K35" s="29">
        <v>613.24799999999982</v>
      </c>
      <c r="L35" s="29">
        <v>531.96599999999978</v>
      </c>
      <c r="M35" s="29">
        <v>529.5659999999998</v>
      </c>
    </row>
    <row r="36" spans="1:13" ht="15" customHeight="1" x14ac:dyDescent="0.2">
      <c r="A36" s="19" t="s">
        <v>262</v>
      </c>
      <c r="B36" s="19"/>
      <c r="C36" s="19"/>
      <c r="D36" s="19"/>
      <c r="E36" s="19"/>
      <c r="F36" s="29">
        <v>281.69600000000003</v>
      </c>
      <c r="G36" s="450">
        <v>34.9</v>
      </c>
      <c r="H36" s="450">
        <v>0</v>
      </c>
      <c r="I36" s="450"/>
      <c r="J36" s="29">
        <v>246.79600000000005</v>
      </c>
      <c r="K36" s="29">
        <v>242.49599999999998</v>
      </c>
      <c r="L36" s="29">
        <v>228.49600000000001</v>
      </c>
      <c r="M36" s="29">
        <v>219.29599999999999</v>
      </c>
    </row>
    <row r="37" spans="1:13" ht="15" customHeight="1" x14ac:dyDescent="0.2">
      <c r="A37" s="19" t="s">
        <v>263</v>
      </c>
      <c r="B37" s="19"/>
      <c r="C37" s="19"/>
      <c r="D37" s="19"/>
      <c r="E37" s="19"/>
      <c r="F37" s="29">
        <v>624.12300000000005</v>
      </c>
      <c r="G37" s="450">
        <v>28</v>
      </c>
      <c r="H37" s="450">
        <v>0</v>
      </c>
      <c r="I37" s="450"/>
      <c r="J37" s="29">
        <v>596.12300000000005</v>
      </c>
      <c r="K37" s="29">
        <v>601.61900000000003</v>
      </c>
      <c r="L37" s="29">
        <v>589.86500000000001</v>
      </c>
      <c r="M37" s="29">
        <v>585.86099999999999</v>
      </c>
    </row>
    <row r="38" spans="1:13" ht="15" customHeight="1" x14ac:dyDescent="0.2">
      <c r="A38" s="19"/>
      <c r="B38" s="187" t="s">
        <v>264</v>
      </c>
      <c r="C38" s="187"/>
      <c r="D38" s="187"/>
      <c r="E38" s="187"/>
      <c r="F38" s="451"/>
      <c r="G38" s="452">
        <v>0</v>
      </c>
      <c r="H38" s="452"/>
      <c r="I38" s="452"/>
      <c r="J38" s="451">
        <v>10</v>
      </c>
      <c r="K38" s="451">
        <v>10</v>
      </c>
      <c r="L38" s="451">
        <v>10</v>
      </c>
      <c r="M38" s="451">
        <v>10</v>
      </c>
    </row>
    <row r="39" spans="1:13" ht="15" customHeight="1" x14ac:dyDescent="0.2">
      <c r="A39" s="13" t="s">
        <v>265</v>
      </c>
      <c r="B39" s="13"/>
      <c r="C39" s="13"/>
      <c r="D39" s="13"/>
      <c r="E39" s="13"/>
      <c r="F39" s="16">
        <v>23256.827000000005</v>
      </c>
      <c r="G39" s="449">
        <v>331.34100000000012</v>
      </c>
      <c r="H39" s="449">
        <v>9000</v>
      </c>
      <c r="I39" s="449">
        <v>10</v>
      </c>
      <c r="J39" s="16">
        <v>31935.486000000004</v>
      </c>
      <c r="K39" s="16">
        <v>17458.396000000004</v>
      </c>
      <c r="L39" s="16">
        <v>15922.963000000003</v>
      </c>
      <c r="M39" s="16">
        <v>15465.780000000002</v>
      </c>
    </row>
    <row r="40" spans="1:13" ht="15" customHeight="1" x14ac:dyDescent="0.2">
      <c r="A40" s="19" t="s">
        <v>156</v>
      </c>
      <c r="B40" s="19"/>
      <c r="C40" s="19"/>
      <c r="D40" s="19"/>
      <c r="E40" s="19"/>
      <c r="F40" s="29">
        <v>3520.9470000000006</v>
      </c>
      <c r="G40" s="450">
        <v>6.24</v>
      </c>
      <c r="H40" s="450">
        <v>1000</v>
      </c>
      <c r="I40" s="450"/>
      <c r="J40" s="29">
        <v>4514.7070000000022</v>
      </c>
      <c r="K40" s="29">
        <v>1129.4849999999999</v>
      </c>
      <c r="L40" s="29">
        <v>870.87500000000011</v>
      </c>
      <c r="M40" s="29">
        <v>500.89000000000033</v>
      </c>
    </row>
    <row r="41" spans="1:13" ht="15" customHeight="1" x14ac:dyDescent="0.2">
      <c r="A41" s="19" t="s">
        <v>158</v>
      </c>
      <c r="B41" s="19"/>
      <c r="C41" s="19"/>
      <c r="D41" s="19"/>
      <c r="E41" s="19"/>
      <c r="F41" s="29">
        <v>5493.7410000000018</v>
      </c>
      <c r="G41" s="450">
        <v>102.48499999999987</v>
      </c>
      <c r="H41" s="450">
        <v>0</v>
      </c>
      <c r="I41" s="450"/>
      <c r="J41" s="29">
        <v>5391.2560000000012</v>
      </c>
      <c r="K41" s="29">
        <v>5434.5290000000005</v>
      </c>
      <c r="L41" s="29">
        <v>5724.893</v>
      </c>
      <c r="M41" s="29">
        <v>6069.4500000000007</v>
      </c>
    </row>
    <row r="42" spans="1:13" ht="15" customHeight="1" x14ac:dyDescent="0.2">
      <c r="A42" s="19" t="s">
        <v>159</v>
      </c>
      <c r="B42" s="19"/>
      <c r="C42" s="19"/>
      <c r="D42" s="19"/>
      <c r="E42" s="19"/>
      <c r="F42" s="29">
        <v>2944.923000000003</v>
      </c>
      <c r="G42" s="450">
        <v>0</v>
      </c>
      <c r="H42" s="450">
        <v>0</v>
      </c>
      <c r="I42" s="450"/>
      <c r="J42" s="29">
        <v>2944.923000000003</v>
      </c>
      <c r="K42" s="29">
        <v>2679.6010000000024</v>
      </c>
      <c r="L42" s="29">
        <v>2668.1250000000027</v>
      </c>
      <c r="M42" s="29">
        <v>2597.4540000000029</v>
      </c>
    </row>
    <row r="43" spans="1:13" ht="15" customHeight="1" x14ac:dyDescent="0.2">
      <c r="A43" s="183"/>
      <c r="B43" s="183" t="s">
        <v>372</v>
      </c>
      <c r="C43" s="183"/>
      <c r="D43" s="183"/>
      <c r="E43" s="183"/>
      <c r="F43" s="453">
        <v>1556.5270000000003</v>
      </c>
      <c r="G43" s="450">
        <v>0</v>
      </c>
      <c r="H43" s="454">
        <v>0</v>
      </c>
      <c r="I43" s="454"/>
      <c r="J43" s="453">
        <v>1556.5270000000003</v>
      </c>
      <c r="K43" s="453">
        <v>1301.1590000000003</v>
      </c>
      <c r="L43" s="453">
        <v>1285.8710000000003</v>
      </c>
      <c r="M43" s="453">
        <v>1285.8710000000003</v>
      </c>
    </row>
    <row r="44" spans="1:13" ht="15" customHeight="1" x14ac:dyDescent="0.2">
      <c r="A44" s="19" t="s">
        <v>198</v>
      </c>
      <c r="B44" s="19"/>
      <c r="C44" s="19"/>
      <c r="D44" s="19"/>
      <c r="E44" s="19"/>
      <c r="F44" s="29">
        <v>3663.07</v>
      </c>
      <c r="G44" s="450">
        <v>48.9</v>
      </c>
      <c r="H44" s="450">
        <v>2500</v>
      </c>
      <c r="I44" s="450"/>
      <c r="J44" s="29">
        <v>6114.17</v>
      </c>
      <c r="K44" s="29">
        <v>3743.8160000000007</v>
      </c>
      <c r="L44" s="29">
        <v>3770.4520000000007</v>
      </c>
      <c r="M44" s="29">
        <v>3671.2520000000009</v>
      </c>
    </row>
    <row r="45" spans="1:13" ht="15" customHeight="1" x14ac:dyDescent="0.2">
      <c r="A45" s="19" t="s">
        <v>160</v>
      </c>
      <c r="B45" s="19"/>
      <c r="C45" s="19"/>
      <c r="D45" s="19"/>
      <c r="E45" s="19"/>
      <c r="F45" s="29">
        <v>2003.318</v>
      </c>
      <c r="G45" s="450">
        <v>0</v>
      </c>
      <c r="H45" s="450">
        <v>0</v>
      </c>
      <c r="I45" s="450"/>
      <c r="J45" s="29">
        <v>2003.318</v>
      </c>
      <c r="K45" s="29">
        <v>2008.0640000000001</v>
      </c>
      <c r="L45" s="29">
        <v>1550.8050000000001</v>
      </c>
      <c r="M45" s="29">
        <v>1600.6449999999998</v>
      </c>
    </row>
    <row r="46" spans="1:13" ht="15" customHeight="1" x14ac:dyDescent="0.2">
      <c r="A46" s="183"/>
      <c r="B46" s="183" t="s">
        <v>372</v>
      </c>
      <c r="C46" s="183"/>
      <c r="D46" s="183"/>
      <c r="E46" s="183"/>
      <c r="F46" s="453">
        <v>1111.181</v>
      </c>
      <c r="G46" s="450">
        <v>0</v>
      </c>
      <c r="H46" s="454">
        <v>0</v>
      </c>
      <c r="I46" s="454"/>
      <c r="J46" s="453">
        <v>1111.181</v>
      </c>
      <c r="K46" s="453">
        <v>1159.6190000000001</v>
      </c>
      <c r="L46" s="453">
        <v>1202.3600000000001</v>
      </c>
      <c r="M46" s="453">
        <v>1252.1999999999998</v>
      </c>
    </row>
    <row r="47" spans="1:13" ht="15" customHeight="1" x14ac:dyDescent="0.2">
      <c r="A47" s="19" t="s">
        <v>192</v>
      </c>
      <c r="B47" s="19"/>
      <c r="C47" s="19"/>
      <c r="D47" s="19"/>
      <c r="E47" s="19"/>
      <c r="F47" s="29">
        <v>5484.7380000000012</v>
      </c>
      <c r="G47" s="450">
        <v>29.13000000000023</v>
      </c>
      <c r="H47" s="450">
        <v>5500</v>
      </c>
      <c r="I47" s="450"/>
      <c r="J47" s="29">
        <v>10955.608000000002</v>
      </c>
      <c r="K47" s="29">
        <v>2451.3969999999995</v>
      </c>
      <c r="L47" s="29">
        <v>1326.3089999999986</v>
      </c>
      <c r="M47" s="29">
        <v>1014.5849999999983</v>
      </c>
    </row>
    <row r="48" spans="1:13" ht="15" customHeight="1" x14ac:dyDescent="0.2">
      <c r="A48" s="183"/>
      <c r="B48" s="183" t="s">
        <v>372</v>
      </c>
      <c r="C48" s="183"/>
      <c r="D48" s="183"/>
      <c r="E48" s="183"/>
      <c r="F48" s="453">
        <v>146.006</v>
      </c>
      <c r="G48" s="450">
        <v>0</v>
      </c>
      <c r="H48" s="454">
        <v>0</v>
      </c>
      <c r="I48" s="454"/>
      <c r="J48" s="453">
        <v>146.006</v>
      </c>
      <c r="K48" s="453">
        <v>6.0000000000000001E-3</v>
      </c>
      <c r="L48" s="453">
        <v>6.0000000000000001E-3</v>
      </c>
      <c r="M48" s="453">
        <v>6.0000000000000001E-3</v>
      </c>
    </row>
    <row r="49" spans="1:13" ht="15" customHeight="1" x14ac:dyDescent="0.2">
      <c r="A49" s="19" t="s">
        <v>197</v>
      </c>
      <c r="B49" s="19"/>
      <c r="C49" s="19"/>
      <c r="D49" s="19"/>
      <c r="E49" s="19"/>
      <c r="F49" s="29">
        <v>146.0899999999998</v>
      </c>
      <c r="G49" s="450">
        <v>144.58600000000001</v>
      </c>
      <c r="H49" s="450">
        <v>0</v>
      </c>
      <c r="I49" s="450"/>
      <c r="J49" s="29">
        <v>1.5039999999997917</v>
      </c>
      <c r="K49" s="29">
        <v>1.503999999999678</v>
      </c>
      <c r="L49" s="29">
        <v>1.503999999999678</v>
      </c>
      <c r="M49" s="29">
        <v>1.503999999999678</v>
      </c>
    </row>
    <row r="50" spans="1:13" ht="15" customHeight="1" x14ac:dyDescent="0.2">
      <c r="A50" s="183"/>
      <c r="B50" s="183" t="s">
        <v>372</v>
      </c>
      <c r="C50" s="183"/>
      <c r="D50" s="183"/>
      <c r="E50" s="183"/>
      <c r="F50" s="453">
        <v>144.58799999999997</v>
      </c>
      <c r="G50" s="450">
        <v>144.58600000000001</v>
      </c>
      <c r="H50" s="454">
        <v>0</v>
      </c>
      <c r="I50" s="454"/>
      <c r="J50" s="453">
        <v>1.9999999999527063E-3</v>
      </c>
      <c r="K50" s="453">
        <v>1.9999999999527063E-3</v>
      </c>
      <c r="L50" s="453">
        <v>1.9999999999527063E-3</v>
      </c>
      <c r="M50" s="453">
        <v>1.9999999999527063E-3</v>
      </c>
    </row>
    <row r="51" spans="1:13" ht="15" customHeight="1" x14ac:dyDescent="0.2">
      <c r="A51" s="187"/>
      <c r="B51" s="187" t="s">
        <v>266</v>
      </c>
      <c r="C51" s="187"/>
      <c r="D51" s="187"/>
      <c r="E51" s="187"/>
      <c r="F51" s="451"/>
      <c r="G51" s="452">
        <v>0</v>
      </c>
      <c r="H51" s="452"/>
      <c r="I51" s="452"/>
      <c r="J51" s="451">
        <v>10</v>
      </c>
      <c r="K51" s="451">
        <v>10</v>
      </c>
      <c r="L51" s="451">
        <v>10</v>
      </c>
      <c r="M51" s="451">
        <v>10</v>
      </c>
    </row>
    <row r="52" spans="1:13" ht="15" customHeight="1" x14ac:dyDescent="0.2">
      <c r="A52" s="13" t="s">
        <v>267</v>
      </c>
      <c r="B52" s="13"/>
      <c r="C52" s="13"/>
      <c r="D52" s="13"/>
      <c r="E52" s="13"/>
      <c r="F52" s="16">
        <v>8679.625</v>
      </c>
      <c r="G52" s="449">
        <v>0</v>
      </c>
      <c r="H52" s="449">
        <v>0</v>
      </c>
      <c r="I52" s="449">
        <v>10</v>
      </c>
      <c r="J52" s="16">
        <v>8689.625</v>
      </c>
      <c r="K52" s="16">
        <v>7991.3099999999995</v>
      </c>
      <c r="L52" s="16">
        <v>8549.0949999999993</v>
      </c>
      <c r="M52" s="16">
        <v>8323.643</v>
      </c>
    </row>
    <row r="53" spans="1:13" ht="15" customHeight="1" x14ac:dyDescent="0.2">
      <c r="A53" s="19" t="s">
        <v>229</v>
      </c>
      <c r="B53" s="19"/>
      <c r="C53" s="19"/>
      <c r="D53" s="19"/>
      <c r="E53" s="19"/>
      <c r="F53" s="29">
        <v>0</v>
      </c>
      <c r="G53" s="450">
        <v>0</v>
      </c>
      <c r="H53" s="450">
        <v>0</v>
      </c>
      <c r="I53" s="450"/>
      <c r="J53" s="29">
        <v>0</v>
      </c>
      <c r="K53" s="29">
        <v>0</v>
      </c>
      <c r="L53" s="29">
        <v>0</v>
      </c>
      <c r="M53" s="29">
        <v>0</v>
      </c>
    </row>
    <row r="54" spans="1:13" ht="15" customHeight="1" x14ac:dyDescent="0.2">
      <c r="A54" s="19" t="s">
        <v>190</v>
      </c>
      <c r="B54" s="19"/>
      <c r="C54" s="19"/>
      <c r="D54" s="19"/>
      <c r="E54" s="19"/>
      <c r="F54" s="29">
        <v>8679.625</v>
      </c>
      <c r="G54" s="450">
        <v>0</v>
      </c>
      <c r="H54" s="450">
        <v>0</v>
      </c>
      <c r="I54" s="450"/>
      <c r="J54" s="29">
        <v>8679.625</v>
      </c>
      <c r="K54" s="29">
        <v>7981.3099999999995</v>
      </c>
      <c r="L54" s="29">
        <v>8539.0949999999993</v>
      </c>
      <c r="M54" s="29">
        <v>8313.643</v>
      </c>
    </row>
    <row r="55" spans="1:13" ht="15" customHeight="1" x14ac:dyDescent="0.2">
      <c r="A55" s="187"/>
      <c r="B55" s="187" t="s">
        <v>268</v>
      </c>
      <c r="C55" s="187"/>
      <c r="D55" s="187"/>
      <c r="E55" s="187"/>
      <c r="F55" s="451"/>
      <c r="G55" s="452">
        <v>0</v>
      </c>
      <c r="H55" s="452"/>
      <c r="I55" s="452"/>
      <c r="J55" s="451">
        <v>10</v>
      </c>
      <c r="K55" s="451">
        <v>10</v>
      </c>
      <c r="L55" s="451">
        <v>10</v>
      </c>
      <c r="M55" s="451">
        <v>10</v>
      </c>
    </row>
    <row r="56" spans="1:13" ht="15" customHeight="1" x14ac:dyDescent="0.2">
      <c r="A56" s="37" t="s">
        <v>373</v>
      </c>
      <c r="B56" s="37"/>
      <c r="C56" s="37"/>
      <c r="D56" s="37"/>
      <c r="E56" s="37"/>
      <c r="F56" s="40">
        <v>115197.45699999999</v>
      </c>
      <c r="G56" s="455">
        <v>900.97000000000048</v>
      </c>
      <c r="H56" s="455">
        <v>9192</v>
      </c>
      <c r="I56" s="455">
        <v>50</v>
      </c>
      <c r="J56" s="40">
        <v>123538.48700000001</v>
      </c>
      <c r="K56" s="40">
        <v>110153.91</v>
      </c>
      <c r="L56" s="40">
        <v>113004.16600000001</v>
      </c>
      <c r="M56" s="40">
        <v>116266.29299999999</v>
      </c>
    </row>
  </sheetData>
  <mergeCells count="3">
    <mergeCell ref="A2:E3"/>
    <mergeCell ref="H2:H3"/>
    <mergeCell ref="I2:I3"/>
  </mergeCells>
  <pageMargins left="0.7" right="0.7" top="0.78740157499999996" bottom="0.78740157499999996" header="0.3" footer="0.3"/>
  <pageSetup paperSize="9" scale="71" fitToHeight="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811</v>
      </c>
    </row>
    <row r="2" spans="1:13" ht="15" customHeight="1" x14ac:dyDescent="0.2">
      <c r="A2" s="1246" t="s">
        <v>269</v>
      </c>
      <c r="B2" s="1246"/>
      <c r="C2" s="1246"/>
      <c r="D2" s="1246"/>
      <c r="E2" s="1246"/>
      <c r="F2" s="306"/>
      <c r="G2" s="307" t="s">
        <v>275</v>
      </c>
      <c r="H2" s="308" t="s">
        <v>276</v>
      </c>
      <c r="I2" s="307" t="s">
        <v>277</v>
      </c>
      <c r="J2" s="309" t="s">
        <v>278</v>
      </c>
      <c r="K2" s="309" t="s">
        <v>279</v>
      </c>
      <c r="L2" s="309" t="s">
        <v>280</v>
      </c>
      <c r="M2" s="310" t="s">
        <v>281</v>
      </c>
    </row>
    <row r="3" spans="1:13" ht="15" customHeight="1" x14ac:dyDescent="0.2">
      <c r="A3" s="304" t="s">
        <v>247</v>
      </c>
      <c r="B3" s="83"/>
      <c r="C3" s="83"/>
      <c r="D3" s="83"/>
      <c r="E3" s="83"/>
      <c r="F3" s="83"/>
      <c r="G3" s="311">
        <v>85</v>
      </c>
      <c r="H3" s="311">
        <v>85</v>
      </c>
      <c r="I3" s="311">
        <v>87</v>
      </c>
      <c r="J3" s="311">
        <v>87</v>
      </c>
      <c r="K3" s="311">
        <v>87</v>
      </c>
      <c r="L3" s="311">
        <v>87</v>
      </c>
      <c r="M3" s="312">
        <v>2</v>
      </c>
    </row>
    <row r="4" spans="1:13" ht="15" customHeight="1" x14ac:dyDescent="0.2">
      <c r="A4" s="304" t="s">
        <v>248</v>
      </c>
      <c r="B4" s="83"/>
      <c r="C4" s="83"/>
      <c r="D4" s="83"/>
      <c r="E4" s="83"/>
      <c r="F4" s="83"/>
      <c r="G4" s="311">
        <v>485</v>
      </c>
      <c r="H4" s="311">
        <v>485</v>
      </c>
      <c r="I4" s="311">
        <v>495</v>
      </c>
      <c r="J4" s="311">
        <v>495</v>
      </c>
      <c r="K4" s="311">
        <v>495</v>
      </c>
      <c r="L4" s="311">
        <v>495</v>
      </c>
      <c r="M4" s="312">
        <v>10</v>
      </c>
    </row>
    <row r="5" spans="1:13" ht="15" customHeight="1" x14ac:dyDescent="0.2">
      <c r="A5" s="304" t="s">
        <v>249</v>
      </c>
      <c r="B5" s="83"/>
      <c r="C5" s="83"/>
      <c r="D5" s="83"/>
      <c r="E5" s="83"/>
      <c r="F5" s="83"/>
      <c r="G5" s="311">
        <v>107</v>
      </c>
      <c r="H5" s="311">
        <v>107</v>
      </c>
      <c r="I5" s="311">
        <v>108</v>
      </c>
      <c r="J5" s="311">
        <v>108</v>
      </c>
      <c r="K5" s="311">
        <v>108</v>
      </c>
      <c r="L5" s="311">
        <v>108</v>
      </c>
      <c r="M5" s="312">
        <v>1</v>
      </c>
    </row>
    <row r="6" spans="1:13" ht="15" customHeight="1" x14ac:dyDescent="0.2">
      <c r="A6" s="304" t="s">
        <v>250</v>
      </c>
      <c r="B6" s="83"/>
      <c r="C6" s="83"/>
      <c r="D6" s="83"/>
      <c r="E6" s="83"/>
      <c r="F6" s="83"/>
      <c r="G6" s="311">
        <v>202</v>
      </c>
      <c r="H6" s="311">
        <v>202</v>
      </c>
      <c r="I6" s="311">
        <v>202</v>
      </c>
      <c r="J6" s="311">
        <v>202</v>
      </c>
      <c r="K6" s="311">
        <v>202</v>
      </c>
      <c r="L6" s="311">
        <v>202</v>
      </c>
      <c r="M6" s="312">
        <v>0</v>
      </c>
    </row>
    <row r="7" spans="1:13" ht="15" customHeight="1" x14ac:dyDescent="0.2">
      <c r="A7" s="304" t="s">
        <v>251</v>
      </c>
      <c r="B7" s="83"/>
      <c r="C7" s="83"/>
      <c r="D7" s="83"/>
      <c r="E7" s="83"/>
      <c r="F7" s="83"/>
      <c r="G7" s="311">
        <v>92</v>
      </c>
      <c r="H7" s="311">
        <v>92</v>
      </c>
      <c r="I7" s="311">
        <v>93</v>
      </c>
      <c r="J7" s="311">
        <v>90</v>
      </c>
      <c r="K7" s="311">
        <v>90</v>
      </c>
      <c r="L7" s="311">
        <v>90</v>
      </c>
      <c r="M7" s="312">
        <v>-2</v>
      </c>
    </row>
    <row r="8" spans="1:13" ht="15" customHeight="1" x14ac:dyDescent="0.2">
      <c r="A8" s="304" t="s">
        <v>252</v>
      </c>
      <c r="B8" s="83"/>
      <c r="C8" s="83"/>
      <c r="D8" s="83"/>
      <c r="E8" s="83"/>
      <c r="F8" s="83"/>
      <c r="G8" s="311">
        <v>323</v>
      </c>
      <c r="H8" s="311">
        <v>323</v>
      </c>
      <c r="I8" s="311">
        <v>323</v>
      </c>
      <c r="J8" s="311">
        <v>323</v>
      </c>
      <c r="K8" s="311">
        <v>323</v>
      </c>
      <c r="L8" s="311">
        <v>323</v>
      </c>
      <c r="M8" s="312">
        <v>0</v>
      </c>
    </row>
    <row r="9" spans="1:13" ht="15" customHeight="1" x14ac:dyDescent="0.2">
      <c r="A9" s="304" t="s">
        <v>253</v>
      </c>
      <c r="B9" s="83"/>
      <c r="C9" s="83"/>
      <c r="D9" s="83"/>
      <c r="E9" s="83"/>
      <c r="F9" s="83"/>
      <c r="G9" s="311">
        <v>819</v>
      </c>
      <c r="H9" s="311">
        <v>821</v>
      </c>
      <c r="I9" s="311">
        <v>843</v>
      </c>
      <c r="J9" s="311">
        <v>843</v>
      </c>
      <c r="K9" s="311">
        <v>843</v>
      </c>
      <c r="L9" s="311">
        <v>843</v>
      </c>
      <c r="M9" s="312">
        <v>22</v>
      </c>
    </row>
    <row r="10" spans="1:13" ht="15" customHeight="1" x14ac:dyDescent="0.2">
      <c r="A10" s="304" t="s">
        <v>195</v>
      </c>
      <c r="B10" s="83"/>
      <c r="C10" s="83"/>
      <c r="D10" s="83"/>
      <c r="E10" s="83"/>
      <c r="F10" s="83"/>
      <c r="G10" s="311">
        <v>37600</v>
      </c>
      <c r="H10" s="311">
        <v>37600</v>
      </c>
      <c r="I10" s="311">
        <v>37564</v>
      </c>
      <c r="J10" s="311">
        <v>37564</v>
      </c>
      <c r="K10" s="311">
        <v>37564</v>
      </c>
      <c r="L10" s="311">
        <v>37564</v>
      </c>
      <c r="M10" s="312">
        <v>-36</v>
      </c>
    </row>
    <row r="11" spans="1:13" ht="15" customHeight="1" x14ac:dyDescent="0.2">
      <c r="A11" s="304" t="s">
        <v>254</v>
      </c>
      <c r="B11" s="83"/>
      <c r="C11" s="83"/>
      <c r="D11" s="83"/>
      <c r="E11" s="83"/>
      <c r="F11" s="83"/>
      <c r="G11" s="311">
        <v>1249</v>
      </c>
      <c r="H11" s="311">
        <v>1249</v>
      </c>
      <c r="I11" s="311">
        <v>1249</v>
      </c>
      <c r="J11" s="311">
        <v>1249</v>
      </c>
      <c r="K11" s="311">
        <v>1249</v>
      </c>
      <c r="L11" s="311">
        <v>1249</v>
      </c>
      <c r="M11" s="312">
        <v>0</v>
      </c>
    </row>
    <row r="12" spans="1:13" ht="15" customHeight="1" x14ac:dyDescent="0.2">
      <c r="A12" s="304" t="s">
        <v>143</v>
      </c>
      <c r="B12" s="83"/>
      <c r="C12" s="83"/>
      <c r="D12" s="83"/>
      <c r="E12" s="83"/>
      <c r="F12" s="83"/>
      <c r="G12" s="311">
        <v>12249</v>
      </c>
      <c r="H12" s="311">
        <v>12249</v>
      </c>
      <c r="I12" s="311">
        <v>12381</v>
      </c>
      <c r="J12" s="311">
        <v>12381</v>
      </c>
      <c r="K12" s="311">
        <v>12381</v>
      </c>
      <c r="L12" s="311">
        <v>12381</v>
      </c>
      <c r="M12" s="312">
        <v>132</v>
      </c>
    </row>
    <row r="13" spans="1:13" ht="15" customHeight="1" x14ac:dyDescent="0.2">
      <c r="A13" s="304" t="s">
        <v>144</v>
      </c>
      <c r="B13" s="83"/>
      <c r="C13" s="83"/>
      <c r="D13" s="83"/>
      <c r="E13" s="83"/>
      <c r="F13" s="83"/>
      <c r="G13" s="311">
        <v>21853</v>
      </c>
      <c r="H13" s="311">
        <v>21848</v>
      </c>
      <c r="I13" s="311">
        <v>21854</v>
      </c>
      <c r="J13" s="311">
        <v>21854</v>
      </c>
      <c r="K13" s="311">
        <v>21854</v>
      </c>
      <c r="L13" s="311">
        <v>21854</v>
      </c>
      <c r="M13" s="312">
        <v>6</v>
      </c>
    </row>
    <row r="14" spans="1:13" ht="15" customHeight="1" x14ac:dyDescent="0.2">
      <c r="A14" s="304" t="s">
        <v>255</v>
      </c>
      <c r="B14" s="83"/>
      <c r="C14" s="83"/>
      <c r="D14" s="83"/>
      <c r="E14" s="83"/>
      <c r="F14" s="83"/>
      <c r="G14" s="311">
        <v>11903</v>
      </c>
      <c r="H14" s="311">
        <v>12239</v>
      </c>
      <c r="I14" s="311">
        <v>12249</v>
      </c>
      <c r="J14" s="311">
        <v>12249</v>
      </c>
      <c r="K14" s="311">
        <v>12249</v>
      </c>
      <c r="L14" s="311">
        <v>12249</v>
      </c>
      <c r="M14" s="312">
        <v>10</v>
      </c>
    </row>
    <row r="15" spans="1:13" ht="15" customHeight="1" x14ac:dyDescent="0.2">
      <c r="A15" s="304" t="s">
        <v>145</v>
      </c>
      <c r="B15" s="83"/>
      <c r="C15" s="83"/>
      <c r="D15" s="83"/>
      <c r="E15" s="83"/>
      <c r="F15" s="83"/>
      <c r="G15" s="311">
        <v>334</v>
      </c>
      <c r="H15" s="311">
        <v>334</v>
      </c>
      <c r="I15" s="311">
        <v>359</v>
      </c>
      <c r="J15" s="311">
        <v>359</v>
      </c>
      <c r="K15" s="311">
        <v>359</v>
      </c>
      <c r="L15" s="311">
        <v>359</v>
      </c>
      <c r="M15" s="312">
        <v>25</v>
      </c>
    </row>
    <row r="16" spans="1:13" ht="15" customHeight="1" x14ac:dyDescent="0.2">
      <c r="A16" s="304" t="s">
        <v>196</v>
      </c>
      <c r="B16" s="83"/>
      <c r="C16" s="83"/>
      <c r="D16" s="83"/>
      <c r="E16" s="83"/>
      <c r="F16" s="83"/>
      <c r="G16" s="311">
        <v>1581</v>
      </c>
      <c r="H16" s="311">
        <v>1581</v>
      </c>
      <c r="I16" s="311">
        <v>1620</v>
      </c>
      <c r="J16" s="311">
        <v>1620</v>
      </c>
      <c r="K16" s="311">
        <v>1620</v>
      </c>
      <c r="L16" s="311">
        <v>1620</v>
      </c>
      <c r="M16" s="312">
        <v>39</v>
      </c>
    </row>
    <row r="17" spans="1:13" ht="15" customHeight="1" x14ac:dyDescent="0.2">
      <c r="A17" s="304" t="s">
        <v>146</v>
      </c>
      <c r="B17" s="83"/>
      <c r="C17" s="83"/>
      <c r="D17" s="83"/>
      <c r="E17" s="83"/>
      <c r="F17" s="83"/>
      <c r="G17" s="311">
        <v>635</v>
      </c>
      <c r="H17" s="311">
        <v>635</v>
      </c>
      <c r="I17" s="311">
        <v>641</v>
      </c>
      <c r="J17" s="311">
        <v>641</v>
      </c>
      <c r="K17" s="311">
        <v>641</v>
      </c>
      <c r="L17" s="311">
        <v>641</v>
      </c>
      <c r="M17" s="312">
        <v>6</v>
      </c>
    </row>
    <row r="18" spans="1:13" ht="15" customHeight="1" x14ac:dyDescent="0.2">
      <c r="A18" s="304" t="s">
        <v>194</v>
      </c>
      <c r="B18" s="83"/>
      <c r="C18" s="83"/>
      <c r="D18" s="83"/>
      <c r="E18" s="83"/>
      <c r="F18" s="83"/>
      <c r="G18" s="311">
        <v>1298</v>
      </c>
      <c r="H18" s="311">
        <v>1298</v>
      </c>
      <c r="I18" s="311">
        <v>1330</v>
      </c>
      <c r="J18" s="311">
        <v>1330</v>
      </c>
      <c r="K18" s="311">
        <v>1330</v>
      </c>
      <c r="L18" s="311">
        <v>1330</v>
      </c>
      <c r="M18" s="312">
        <v>32</v>
      </c>
    </row>
    <row r="19" spans="1:13" ht="15" customHeight="1" x14ac:dyDescent="0.2">
      <c r="A19" s="304" t="s">
        <v>228</v>
      </c>
      <c r="B19" s="83"/>
      <c r="C19" s="83"/>
      <c r="D19" s="83"/>
      <c r="E19" s="83"/>
      <c r="F19" s="83"/>
      <c r="G19" s="311">
        <v>109</v>
      </c>
      <c r="H19" s="311">
        <v>144</v>
      </c>
      <c r="I19" s="311">
        <v>144</v>
      </c>
      <c r="J19" s="311">
        <v>144</v>
      </c>
      <c r="K19" s="311">
        <v>144</v>
      </c>
      <c r="L19" s="311">
        <v>144</v>
      </c>
      <c r="M19" s="312">
        <v>0</v>
      </c>
    </row>
    <row r="20" spans="1:13" ht="15" customHeight="1" x14ac:dyDescent="0.2">
      <c r="A20" s="304" t="s">
        <v>152</v>
      </c>
      <c r="B20" s="83"/>
      <c r="C20" s="83"/>
      <c r="D20" s="83"/>
      <c r="E20" s="83"/>
      <c r="F20" s="83"/>
      <c r="G20" s="311">
        <v>45768</v>
      </c>
      <c r="H20" s="311">
        <v>45768</v>
      </c>
      <c r="I20" s="311">
        <v>46092</v>
      </c>
      <c r="J20" s="311">
        <v>46226</v>
      </c>
      <c r="K20" s="311">
        <v>46623</v>
      </c>
      <c r="L20" s="311">
        <v>46923</v>
      </c>
      <c r="M20" s="312">
        <v>1155</v>
      </c>
    </row>
    <row r="21" spans="1:13" ht="15" customHeight="1" x14ac:dyDescent="0.2">
      <c r="A21" s="304" t="s">
        <v>155</v>
      </c>
      <c r="B21" s="83"/>
      <c r="C21" s="83"/>
      <c r="D21" s="83"/>
      <c r="E21" s="83"/>
      <c r="F21" s="83"/>
      <c r="G21" s="311">
        <v>682</v>
      </c>
      <c r="H21" s="311">
        <v>682</v>
      </c>
      <c r="I21" s="311">
        <v>541</v>
      </c>
      <c r="J21" s="311">
        <v>541</v>
      </c>
      <c r="K21" s="311">
        <v>541</v>
      </c>
      <c r="L21" s="311">
        <v>541</v>
      </c>
      <c r="M21" s="312">
        <v>-141</v>
      </c>
    </row>
    <row r="22" spans="1:13" ht="15" customHeight="1" x14ac:dyDescent="0.2">
      <c r="A22" s="304" t="s">
        <v>261</v>
      </c>
      <c r="B22" s="83"/>
      <c r="C22" s="83"/>
      <c r="D22" s="83"/>
      <c r="E22" s="83"/>
      <c r="F22" s="83"/>
      <c r="G22" s="311">
        <v>306</v>
      </c>
      <c r="H22" s="311">
        <v>306</v>
      </c>
      <c r="I22" s="311">
        <v>306</v>
      </c>
      <c r="J22" s="311">
        <v>306</v>
      </c>
      <c r="K22" s="311">
        <v>306</v>
      </c>
      <c r="L22" s="311">
        <v>306</v>
      </c>
      <c r="M22" s="312">
        <v>0</v>
      </c>
    </row>
    <row r="23" spans="1:13" ht="15" customHeight="1" x14ac:dyDescent="0.2">
      <c r="A23" s="304" t="s">
        <v>156</v>
      </c>
      <c r="B23" s="83"/>
      <c r="C23" s="83"/>
      <c r="D23" s="83"/>
      <c r="E23" s="83"/>
      <c r="F23" s="83"/>
      <c r="G23" s="311">
        <v>2039</v>
      </c>
      <c r="H23" s="311">
        <v>1991</v>
      </c>
      <c r="I23" s="311">
        <v>2001</v>
      </c>
      <c r="J23" s="311">
        <v>2001</v>
      </c>
      <c r="K23" s="311">
        <v>2001</v>
      </c>
      <c r="L23" s="311">
        <v>2001</v>
      </c>
      <c r="M23" s="312">
        <v>10</v>
      </c>
    </row>
    <row r="24" spans="1:13" ht="15" customHeight="1" x14ac:dyDescent="0.2">
      <c r="A24" s="304" t="s">
        <v>158</v>
      </c>
      <c r="B24" s="83"/>
      <c r="C24" s="83"/>
      <c r="D24" s="83"/>
      <c r="E24" s="83"/>
      <c r="F24" s="83"/>
      <c r="G24" s="311">
        <v>1230</v>
      </c>
      <c r="H24" s="311">
        <v>1230</v>
      </c>
      <c r="I24" s="311">
        <v>1269</v>
      </c>
      <c r="J24" s="311">
        <v>1269</v>
      </c>
      <c r="K24" s="311">
        <v>1269</v>
      </c>
      <c r="L24" s="311">
        <v>1269</v>
      </c>
      <c r="M24" s="312">
        <v>39</v>
      </c>
    </row>
    <row r="25" spans="1:13" ht="15" customHeight="1" x14ac:dyDescent="0.2">
      <c r="A25" s="304" t="s">
        <v>270</v>
      </c>
      <c r="B25" s="83"/>
      <c r="C25" s="83"/>
      <c r="D25" s="83"/>
      <c r="E25" s="83"/>
      <c r="F25" s="83"/>
      <c r="G25" s="311">
        <v>2636</v>
      </c>
      <c r="H25" s="311">
        <v>2310</v>
      </c>
      <c r="I25" s="311">
        <v>2341</v>
      </c>
      <c r="J25" s="311">
        <v>2341</v>
      </c>
      <c r="K25" s="311">
        <v>2341</v>
      </c>
      <c r="L25" s="311">
        <v>2341</v>
      </c>
      <c r="M25" s="312">
        <v>31</v>
      </c>
    </row>
    <row r="26" spans="1:13" ht="15" customHeight="1" x14ac:dyDescent="0.2">
      <c r="A26" s="305" t="s">
        <v>271</v>
      </c>
      <c r="B26" s="305"/>
      <c r="C26" s="305"/>
      <c r="D26" s="305"/>
      <c r="E26" s="305"/>
      <c r="F26" s="305"/>
      <c r="G26" s="313">
        <v>143585</v>
      </c>
      <c r="H26" s="313">
        <v>143579</v>
      </c>
      <c r="I26" s="313">
        <v>144092</v>
      </c>
      <c r="J26" s="313">
        <v>144223</v>
      </c>
      <c r="K26" s="313">
        <v>144620</v>
      </c>
      <c r="L26" s="313">
        <v>144920</v>
      </c>
      <c r="M26" s="314">
        <v>1341</v>
      </c>
    </row>
    <row r="27" spans="1:13" ht="15" customHeight="1" x14ac:dyDescent="0.2">
      <c r="A27" s="83" t="s">
        <v>272</v>
      </c>
      <c r="B27" s="205"/>
      <c r="C27" s="205"/>
      <c r="D27" s="205"/>
      <c r="E27" s="205"/>
      <c r="F27" s="205"/>
      <c r="G27" s="205"/>
      <c r="H27" s="69"/>
      <c r="I27" s="205"/>
      <c r="J27" s="205"/>
      <c r="K27" s="205"/>
      <c r="L27" s="205"/>
      <c r="M27" s="315"/>
    </row>
    <row r="28" spans="1:13" ht="15" customHeight="1" x14ac:dyDescent="0.2">
      <c r="A28" s="83" t="s">
        <v>273</v>
      </c>
      <c r="B28" s="83"/>
      <c r="C28" s="83"/>
      <c r="D28" s="83"/>
      <c r="E28" s="83"/>
      <c r="F28" s="83"/>
      <c r="G28" s="83"/>
      <c r="H28" s="114"/>
      <c r="I28" s="83"/>
      <c r="J28" s="83"/>
      <c r="K28" s="83"/>
      <c r="L28" s="83"/>
      <c r="M28" s="316"/>
    </row>
    <row r="29" spans="1:13" ht="15" customHeight="1" x14ac:dyDescent="0.2">
      <c r="A29" s="83" t="s">
        <v>274</v>
      </c>
      <c r="B29" s="83"/>
      <c r="C29" s="83"/>
      <c r="D29" s="83"/>
      <c r="E29" s="83"/>
      <c r="F29" s="83"/>
      <c r="G29" s="83"/>
      <c r="H29" s="114"/>
      <c r="I29" s="83"/>
      <c r="J29" s="83"/>
      <c r="K29" s="83"/>
      <c r="L29" s="83"/>
      <c r="M29" s="316"/>
    </row>
  </sheetData>
  <mergeCells count="1">
    <mergeCell ref="A2:E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Normal="100" zoomScaleSheetLayoutView="85" workbookViewId="0"/>
  </sheetViews>
  <sheetFormatPr baseColWidth="10" defaultRowHeight="15" customHeight="1" x14ac:dyDescent="0.2"/>
  <cols>
    <col min="1" max="2" width="2.75" style="1" customWidth="1"/>
    <col min="3" max="3" width="5.625" style="1" customWidth="1"/>
    <col min="4" max="4" width="37" style="1" customWidth="1"/>
    <col min="5" max="17" width="8.5" style="1" customWidth="1"/>
    <col min="18" max="16384" width="11" style="1"/>
  </cols>
  <sheetData>
    <row r="1" spans="1:10" ht="15" customHeight="1" x14ac:dyDescent="0.2">
      <c r="A1" s="1" t="s">
        <v>812</v>
      </c>
    </row>
    <row r="2" spans="1:10" ht="15" customHeight="1" x14ac:dyDescent="0.2">
      <c r="A2" s="1248" t="s">
        <v>34</v>
      </c>
      <c r="B2" s="1248"/>
      <c r="C2" s="1248"/>
      <c r="D2" s="1248"/>
      <c r="E2" s="521" t="s">
        <v>0</v>
      </c>
      <c r="F2" s="521"/>
      <c r="G2" s="6" t="s">
        <v>1</v>
      </c>
      <c r="H2" s="6" t="s">
        <v>1</v>
      </c>
      <c r="I2" s="1250" t="s">
        <v>1252</v>
      </c>
      <c r="J2" s="1250"/>
    </row>
    <row r="3" spans="1:10" ht="15" customHeight="1" x14ac:dyDescent="0.2">
      <c r="A3" s="1249"/>
      <c r="B3" s="1249"/>
      <c r="C3" s="1249"/>
      <c r="D3" s="1249"/>
      <c r="E3" s="252">
        <v>2020</v>
      </c>
      <c r="F3" s="252">
        <v>2021</v>
      </c>
      <c r="G3" s="252">
        <v>2022</v>
      </c>
      <c r="H3" s="252">
        <v>2023</v>
      </c>
      <c r="I3" s="522" t="s">
        <v>283</v>
      </c>
      <c r="J3" s="522" t="s">
        <v>284</v>
      </c>
    </row>
    <row r="4" spans="1:10" ht="15" customHeight="1" x14ac:dyDescent="0.2">
      <c r="A4" s="456" t="s">
        <v>374</v>
      </c>
      <c r="B4" s="456"/>
      <c r="C4" s="456"/>
      <c r="D4" s="457"/>
      <c r="E4" s="469">
        <v>3823.5670867899998</v>
      </c>
      <c r="F4" s="469">
        <v>4375.8050897699995</v>
      </c>
      <c r="G4" s="469">
        <v>5482.1430000000009</v>
      </c>
      <c r="H4" s="470">
        <v>6886.3960000000006</v>
      </c>
      <c r="I4" s="471">
        <v>1404.2529999999997</v>
      </c>
      <c r="J4" s="472">
        <v>0.25615037768989235</v>
      </c>
    </row>
    <row r="5" spans="1:10" ht="15" customHeight="1" x14ac:dyDescent="0.2">
      <c r="A5" s="213"/>
      <c r="B5" s="458" t="s">
        <v>375</v>
      </c>
      <c r="C5" s="458"/>
      <c r="D5" s="459"/>
      <c r="E5" s="473">
        <v>714.9679530300001</v>
      </c>
      <c r="F5" s="473">
        <v>802.78508318000013</v>
      </c>
      <c r="G5" s="473">
        <v>807.50999999999965</v>
      </c>
      <c r="H5" s="473">
        <v>1225.4449999999999</v>
      </c>
      <c r="I5" s="474">
        <v>417.93500000000029</v>
      </c>
      <c r="J5" s="475">
        <v>0.51756015405382039</v>
      </c>
    </row>
    <row r="6" spans="1:10" ht="15" customHeight="1" x14ac:dyDescent="0.2">
      <c r="A6" s="460"/>
      <c r="B6" s="213"/>
      <c r="C6" s="461" t="s">
        <v>376</v>
      </c>
      <c r="D6" s="214"/>
      <c r="E6" s="476">
        <v>5.7743135300000006</v>
      </c>
      <c r="F6" s="477">
        <v>17.885870960000002</v>
      </c>
      <c r="G6" s="477">
        <v>23.060000000000002</v>
      </c>
      <c r="H6" s="477">
        <v>166.791</v>
      </c>
      <c r="I6" s="478">
        <v>143.73099999999999</v>
      </c>
      <c r="J6" s="479">
        <v>6.2329141370338244</v>
      </c>
    </row>
    <row r="7" spans="1:10" ht="15" customHeight="1" x14ac:dyDescent="0.2">
      <c r="A7" s="460"/>
      <c r="B7" s="213"/>
      <c r="C7" s="461" t="s">
        <v>377</v>
      </c>
      <c r="D7" s="214"/>
      <c r="E7" s="476">
        <v>1.6671711500000004</v>
      </c>
      <c r="F7" s="477">
        <v>1.7294347699999999</v>
      </c>
      <c r="G7" s="477">
        <v>1.0030000000000003</v>
      </c>
      <c r="H7" s="477">
        <v>1.095</v>
      </c>
      <c r="I7" s="478">
        <v>9.1999999999999638E-2</v>
      </c>
      <c r="J7" s="479">
        <v>9.172482552342931E-2</v>
      </c>
    </row>
    <row r="8" spans="1:10" ht="15" customHeight="1" x14ac:dyDescent="0.2">
      <c r="A8" s="460"/>
      <c r="B8" s="213"/>
      <c r="C8" s="462" t="s">
        <v>378</v>
      </c>
      <c r="D8" s="215"/>
      <c r="E8" s="480">
        <v>707.52646834999996</v>
      </c>
      <c r="F8" s="481">
        <v>783.16977744999997</v>
      </c>
      <c r="G8" s="481">
        <v>783.44699999999989</v>
      </c>
      <c r="H8" s="481">
        <v>1057.5590000000002</v>
      </c>
      <c r="I8" s="482">
        <v>274.11200000000031</v>
      </c>
      <c r="J8" s="483">
        <v>0.34987944302550189</v>
      </c>
    </row>
    <row r="9" spans="1:10" ht="15" customHeight="1" x14ac:dyDescent="0.2">
      <c r="A9" s="463"/>
      <c r="B9" s="464"/>
      <c r="C9" s="465"/>
      <c r="D9" s="465" t="s">
        <v>379</v>
      </c>
      <c r="E9" s="484">
        <v>192.40277167999994</v>
      </c>
      <c r="F9" s="485">
        <v>203.50470378999992</v>
      </c>
      <c r="G9" s="485">
        <v>207.39300000000006</v>
      </c>
      <c r="H9" s="485">
        <v>299.62000000000006</v>
      </c>
      <c r="I9" s="486">
        <v>92.227000000000004</v>
      </c>
      <c r="J9" s="487">
        <v>0.44469678340156116</v>
      </c>
    </row>
    <row r="10" spans="1:10" ht="15" customHeight="1" x14ac:dyDescent="0.2">
      <c r="A10" s="463"/>
      <c r="B10" s="464"/>
      <c r="C10" s="465"/>
      <c r="D10" s="465" t="s">
        <v>380</v>
      </c>
      <c r="E10" s="488">
        <v>193.73087348000001</v>
      </c>
      <c r="F10" s="489">
        <v>257.31553984999999</v>
      </c>
      <c r="G10" s="489">
        <v>319.428</v>
      </c>
      <c r="H10" s="489">
        <v>301.89</v>
      </c>
      <c r="I10" s="490">
        <v>-17.538000000000011</v>
      </c>
      <c r="J10" s="487">
        <v>-5.4904391599985058E-2</v>
      </c>
    </row>
    <row r="11" spans="1:10" ht="15" customHeight="1" x14ac:dyDescent="0.2">
      <c r="A11" s="463"/>
      <c r="B11" s="464"/>
      <c r="C11" s="465"/>
      <c r="D11" s="465" t="s">
        <v>381</v>
      </c>
      <c r="E11" s="488">
        <v>0.41234349000000003</v>
      </c>
      <c r="F11" s="489">
        <v>3.6696201999999998</v>
      </c>
      <c r="G11" s="489">
        <v>3.2000000000000001E-2</v>
      </c>
      <c r="H11" s="489">
        <v>3.3000000000000002E-2</v>
      </c>
      <c r="I11" s="490">
        <v>1.0000000000000009E-3</v>
      </c>
      <c r="J11" s="487">
        <v>3.125E-2</v>
      </c>
    </row>
    <row r="12" spans="1:10" ht="15" customHeight="1" x14ac:dyDescent="0.2">
      <c r="A12" s="463"/>
      <c r="B12" s="464"/>
      <c r="C12" s="465"/>
      <c r="D12" s="465" t="s">
        <v>382</v>
      </c>
      <c r="E12" s="484">
        <v>320.98047969999999</v>
      </c>
      <c r="F12" s="485">
        <v>318.66809646000007</v>
      </c>
      <c r="G12" s="485">
        <v>256.59399999999999</v>
      </c>
      <c r="H12" s="485">
        <v>456</v>
      </c>
      <c r="I12" s="486">
        <v>199.40600000000001</v>
      </c>
      <c r="J12" s="487">
        <v>0.77712651114211551</v>
      </c>
    </row>
    <row r="13" spans="1:10" ht="15" customHeight="1" x14ac:dyDescent="0.2">
      <c r="A13" s="460"/>
      <c r="B13" s="460"/>
      <c r="C13" s="461"/>
      <c r="D13" s="214"/>
      <c r="E13" s="213"/>
      <c r="F13" s="213"/>
      <c r="G13" s="213"/>
      <c r="H13" s="213"/>
      <c r="I13" s="491"/>
      <c r="J13" s="492"/>
    </row>
    <row r="14" spans="1:10" ht="15" customHeight="1" x14ac:dyDescent="0.2">
      <c r="A14" s="466"/>
      <c r="B14" s="467" t="s">
        <v>383</v>
      </c>
      <c r="C14" s="456"/>
      <c r="D14" s="221"/>
      <c r="E14" s="469">
        <v>714.9679530300001</v>
      </c>
      <c r="F14" s="469">
        <v>802.78508318000013</v>
      </c>
      <c r="G14" s="469">
        <v>807.50999999999965</v>
      </c>
      <c r="H14" s="469">
        <v>1225.4449999999999</v>
      </c>
      <c r="I14" s="493">
        <v>417.93500000000029</v>
      </c>
      <c r="J14" s="475">
        <v>0.51756015405382039</v>
      </c>
    </row>
    <row r="15" spans="1:10" ht="15" customHeight="1" x14ac:dyDescent="0.2">
      <c r="A15" s="460"/>
      <c r="B15" s="460"/>
      <c r="C15" s="461" t="s">
        <v>144</v>
      </c>
      <c r="D15" s="213"/>
      <c r="E15" s="494">
        <v>426.69173617000001</v>
      </c>
      <c r="F15" s="217">
        <v>453.03443413000002</v>
      </c>
      <c r="G15" s="217">
        <v>428.83900000000006</v>
      </c>
      <c r="H15" s="217">
        <v>711.78899999999999</v>
      </c>
      <c r="I15" s="491">
        <v>282.94999999999993</v>
      </c>
      <c r="J15" s="479">
        <v>0.65980472858112238</v>
      </c>
    </row>
    <row r="16" spans="1:10" ht="15" customHeight="1" x14ac:dyDescent="0.2">
      <c r="A16" s="460"/>
      <c r="B16" s="460"/>
      <c r="C16" s="461" t="s">
        <v>192</v>
      </c>
      <c r="D16" s="213"/>
      <c r="E16" s="494">
        <v>5.7738535300000002</v>
      </c>
      <c r="F16" s="217">
        <v>17.849760960000001</v>
      </c>
      <c r="G16" s="217">
        <v>23.049000000000003</v>
      </c>
      <c r="H16" s="217">
        <v>166.77</v>
      </c>
      <c r="I16" s="491">
        <v>143.721</v>
      </c>
      <c r="J16" s="479">
        <v>6.2354549004295192</v>
      </c>
    </row>
    <row r="17" spans="1:10" ht="15" customHeight="1" x14ac:dyDescent="0.2">
      <c r="A17" s="460"/>
      <c r="B17" s="460"/>
      <c r="C17" s="461" t="s">
        <v>195</v>
      </c>
      <c r="D17" s="213"/>
      <c r="E17" s="494">
        <v>39.010122279999997</v>
      </c>
      <c r="F17" s="217">
        <v>62.719017629999996</v>
      </c>
      <c r="G17" s="217">
        <v>58.631999999999998</v>
      </c>
      <c r="H17" s="217">
        <v>91.905000000000015</v>
      </c>
      <c r="I17" s="491">
        <v>33.273000000000017</v>
      </c>
      <c r="J17" s="479">
        <v>0.56748874334834243</v>
      </c>
    </row>
    <row r="18" spans="1:10" ht="15" customHeight="1" x14ac:dyDescent="0.2">
      <c r="A18" s="460"/>
      <c r="B18" s="460"/>
      <c r="C18" s="461" t="s">
        <v>248</v>
      </c>
      <c r="D18" s="213"/>
      <c r="E18" s="494">
        <v>70.200679439999988</v>
      </c>
      <c r="F18" s="217">
        <v>126.39311058</v>
      </c>
      <c r="G18" s="217">
        <v>137.90400000000002</v>
      </c>
      <c r="H18" s="217">
        <v>73.634</v>
      </c>
      <c r="I18" s="491">
        <v>-64.270000000000024</v>
      </c>
      <c r="J18" s="479">
        <v>-0.4660488455737325</v>
      </c>
    </row>
    <row r="19" spans="1:10" ht="15" customHeight="1" x14ac:dyDescent="0.2">
      <c r="A19" s="460"/>
      <c r="B19" s="460"/>
      <c r="C19" s="461" t="s">
        <v>143</v>
      </c>
      <c r="D19" s="213"/>
      <c r="E19" s="494">
        <v>59.921139769999996</v>
      </c>
      <c r="F19" s="217">
        <v>36.837501609999997</v>
      </c>
      <c r="G19" s="217">
        <v>31.421999999999997</v>
      </c>
      <c r="H19" s="217">
        <v>49.829999999999984</v>
      </c>
      <c r="I19" s="491">
        <v>18.407999999999987</v>
      </c>
      <c r="J19" s="479">
        <v>0.58583158296734728</v>
      </c>
    </row>
    <row r="20" spans="1:10" ht="15" customHeight="1" x14ac:dyDescent="0.2">
      <c r="A20" s="460"/>
      <c r="B20" s="460"/>
      <c r="C20" s="461" t="s">
        <v>156</v>
      </c>
      <c r="D20" s="213"/>
      <c r="E20" s="494">
        <v>26.693883189999994</v>
      </c>
      <c r="F20" s="217">
        <v>40.839861119999995</v>
      </c>
      <c r="G20" s="217">
        <v>51.007000000000012</v>
      </c>
      <c r="H20" s="217">
        <v>39.818000000000005</v>
      </c>
      <c r="I20" s="491">
        <v>-11.189000000000007</v>
      </c>
      <c r="J20" s="479">
        <v>-0.21936204834630546</v>
      </c>
    </row>
    <row r="21" spans="1:10" ht="15" customHeight="1" x14ac:dyDescent="0.2">
      <c r="A21" s="460"/>
      <c r="B21" s="460"/>
      <c r="C21" s="461" t="s">
        <v>152</v>
      </c>
      <c r="D21" s="213"/>
      <c r="E21" s="494">
        <v>27.787192700000006</v>
      </c>
      <c r="F21" s="217">
        <v>27.917624619999998</v>
      </c>
      <c r="G21" s="217">
        <v>34.253000000000007</v>
      </c>
      <c r="H21" s="217">
        <v>39.199000000000005</v>
      </c>
      <c r="I21" s="491">
        <v>4.945999999999998</v>
      </c>
      <c r="J21" s="479">
        <v>0.14439611128952201</v>
      </c>
    </row>
    <row r="22" spans="1:10" ht="15" customHeight="1" x14ac:dyDescent="0.2">
      <c r="A22" s="460"/>
      <c r="B22" s="460"/>
      <c r="C22" s="461" t="s">
        <v>313</v>
      </c>
      <c r="D22" s="213"/>
      <c r="E22" s="494">
        <v>58.88934595000012</v>
      </c>
      <c r="F22" s="217">
        <v>37.193772530000047</v>
      </c>
      <c r="G22" s="217">
        <v>42.403999999999428</v>
      </c>
      <c r="H22" s="217">
        <v>52.5</v>
      </c>
      <c r="I22" s="491">
        <v>10.096000000000572</v>
      </c>
      <c r="J22" s="479">
        <v>0.23809074615603976</v>
      </c>
    </row>
    <row r="23" spans="1:10" ht="15" customHeight="1" x14ac:dyDescent="0.2">
      <c r="A23" s="460"/>
      <c r="B23" s="460"/>
      <c r="C23" s="461"/>
      <c r="D23" s="214"/>
      <c r="E23" s="213"/>
      <c r="F23" s="213"/>
      <c r="G23" s="213"/>
      <c r="H23" s="213"/>
      <c r="I23" s="491"/>
      <c r="J23" s="492"/>
    </row>
    <row r="24" spans="1:10" ht="15" customHeight="1" x14ac:dyDescent="0.2">
      <c r="A24" s="460"/>
      <c r="B24" s="467" t="s">
        <v>384</v>
      </c>
      <c r="C24" s="456"/>
      <c r="D24" s="215"/>
      <c r="E24" s="469">
        <v>3108.5991337599999</v>
      </c>
      <c r="F24" s="469">
        <v>3573.0200065899999</v>
      </c>
      <c r="G24" s="469">
        <v>4674.6330000000016</v>
      </c>
      <c r="H24" s="469">
        <v>5660.9510000000009</v>
      </c>
      <c r="I24" s="493">
        <v>986.3179999999993</v>
      </c>
      <c r="J24" s="475">
        <v>0.21099367586717488</v>
      </c>
    </row>
    <row r="25" spans="1:10" ht="15" customHeight="1" x14ac:dyDescent="0.2">
      <c r="A25" s="460"/>
      <c r="B25" s="460"/>
      <c r="C25" s="461" t="s">
        <v>1246</v>
      </c>
      <c r="D25" s="213"/>
      <c r="E25" s="495">
        <v>3.7901156</v>
      </c>
      <c r="F25" s="495">
        <v>261.5</v>
      </c>
      <c r="G25" s="495">
        <v>246.489</v>
      </c>
      <c r="H25" s="495">
        <v>184.416</v>
      </c>
      <c r="I25" s="491">
        <v>-62.073000000000008</v>
      </c>
      <c r="J25" s="479">
        <v>-0.25182868201015063</v>
      </c>
    </row>
    <row r="26" spans="1:10" ht="15" customHeight="1" x14ac:dyDescent="0.2">
      <c r="A26" s="460"/>
      <c r="B26" s="460"/>
      <c r="C26" s="461" t="s">
        <v>1245</v>
      </c>
      <c r="D26" s="213"/>
      <c r="E26" s="495">
        <v>2361.4</v>
      </c>
      <c r="F26" s="495">
        <v>2460.1999999999998</v>
      </c>
      <c r="G26" s="495">
        <v>2861.6</v>
      </c>
      <c r="H26" s="495">
        <v>3035.9</v>
      </c>
      <c r="I26" s="491">
        <v>174.30000000000018</v>
      </c>
      <c r="J26" s="479">
        <v>6.0909980430528421E-2</v>
      </c>
    </row>
    <row r="27" spans="1:10" ht="15" customHeight="1" x14ac:dyDescent="0.2">
      <c r="A27" s="460"/>
      <c r="B27" s="460"/>
      <c r="C27" s="461" t="s">
        <v>1244</v>
      </c>
      <c r="D27" s="213"/>
      <c r="E27" s="495">
        <v>55.8</v>
      </c>
      <c r="F27" s="495">
        <v>74</v>
      </c>
      <c r="G27" s="495">
        <v>140.4</v>
      </c>
      <c r="H27" s="495">
        <v>140.4</v>
      </c>
      <c r="I27" s="491">
        <v>0</v>
      </c>
      <c r="J27" s="479">
        <v>0</v>
      </c>
    </row>
    <row r="28" spans="1:10" ht="15" customHeight="1" x14ac:dyDescent="0.2">
      <c r="A28" s="460"/>
      <c r="B28" s="460"/>
      <c r="C28" s="461" t="s">
        <v>385</v>
      </c>
      <c r="D28" s="213"/>
      <c r="E28" s="495">
        <v>78</v>
      </c>
      <c r="F28" s="495">
        <v>78</v>
      </c>
      <c r="G28" s="495">
        <v>78</v>
      </c>
      <c r="H28" s="495">
        <v>78</v>
      </c>
      <c r="I28" s="491">
        <v>0</v>
      </c>
      <c r="J28" s="479">
        <v>0</v>
      </c>
    </row>
    <row r="29" spans="1:10" ht="15" customHeight="1" x14ac:dyDescent="0.2">
      <c r="A29" s="460"/>
      <c r="B29" s="460"/>
      <c r="C29" s="461" t="s">
        <v>1243</v>
      </c>
      <c r="D29" s="213"/>
      <c r="E29" s="495">
        <v>0</v>
      </c>
      <c r="F29" s="495">
        <v>6.3</v>
      </c>
      <c r="G29" s="495">
        <v>10</v>
      </c>
      <c r="H29" s="495">
        <v>50</v>
      </c>
      <c r="I29" s="491">
        <v>40</v>
      </c>
      <c r="J29" s="479">
        <v>4</v>
      </c>
    </row>
    <row r="30" spans="1:10" ht="15" customHeight="1" x14ac:dyDescent="0.2">
      <c r="A30" s="468"/>
      <c r="B30" s="468"/>
      <c r="C30" s="461" t="s">
        <v>386</v>
      </c>
      <c r="D30" s="460"/>
      <c r="E30" s="496">
        <v>86.275000000000006</v>
      </c>
      <c r="F30" s="496">
        <v>154.41499999999999</v>
      </c>
      <c r="G30" s="496">
        <v>210.8</v>
      </c>
      <c r="H30" s="496">
        <v>581.36</v>
      </c>
      <c r="I30" s="497">
        <v>370.56</v>
      </c>
      <c r="J30" s="498">
        <v>1.7578747628083491</v>
      </c>
    </row>
    <row r="31" spans="1:10" ht="15" customHeight="1" x14ac:dyDescent="0.2">
      <c r="A31" s="460"/>
      <c r="B31" s="460"/>
      <c r="C31" s="461" t="s">
        <v>387</v>
      </c>
      <c r="D31" s="213"/>
      <c r="E31" s="495">
        <v>39.503018160000003</v>
      </c>
      <c r="F31" s="495">
        <v>40.896006589999999</v>
      </c>
      <c r="G31" s="495">
        <v>68.995000000000005</v>
      </c>
      <c r="H31" s="495">
        <v>78.995000000000005</v>
      </c>
      <c r="I31" s="491">
        <v>10</v>
      </c>
      <c r="J31" s="479">
        <v>0.14493803898833257</v>
      </c>
    </row>
    <row r="32" spans="1:10" ht="15" customHeight="1" x14ac:dyDescent="0.2">
      <c r="A32" s="460"/>
      <c r="B32" s="460"/>
      <c r="C32" s="461" t="s">
        <v>388</v>
      </c>
      <c r="D32" s="213"/>
      <c r="E32" s="495">
        <v>321.79899999999998</v>
      </c>
      <c r="F32" s="495">
        <v>310.36500000000001</v>
      </c>
      <c r="G32" s="495">
        <v>288.149</v>
      </c>
      <c r="H32" s="495">
        <v>267.61399999999998</v>
      </c>
      <c r="I32" s="491">
        <v>-20.535000000000025</v>
      </c>
      <c r="J32" s="479">
        <v>-7.126521348330217E-2</v>
      </c>
    </row>
    <row r="33" spans="1:10" ht="15" customHeight="1" x14ac:dyDescent="0.2">
      <c r="A33" s="460"/>
      <c r="B33" s="460"/>
      <c r="C33" s="461" t="s">
        <v>389</v>
      </c>
      <c r="D33" s="213"/>
      <c r="E33" s="496">
        <v>56.585999999999999</v>
      </c>
      <c r="F33" s="496">
        <v>53.6</v>
      </c>
      <c r="G33" s="496">
        <v>234.56399999999999</v>
      </c>
      <c r="H33" s="496">
        <v>469.86700000000002</v>
      </c>
      <c r="I33" s="491">
        <v>235.30300000000003</v>
      </c>
      <c r="J33" s="479">
        <v>1.0031505260824338</v>
      </c>
    </row>
    <row r="34" spans="1:10" ht="15" customHeight="1" x14ac:dyDescent="0.2">
      <c r="A34" s="460"/>
      <c r="B34" s="460"/>
      <c r="C34" s="461" t="s">
        <v>390</v>
      </c>
      <c r="D34" s="213"/>
      <c r="E34" s="496">
        <v>78.796999999999997</v>
      </c>
      <c r="F34" s="496">
        <v>114.935</v>
      </c>
      <c r="G34" s="496">
        <v>510.38600000000002</v>
      </c>
      <c r="H34" s="496">
        <v>574.149</v>
      </c>
      <c r="I34" s="491">
        <v>63.762999999999977</v>
      </c>
      <c r="J34" s="479">
        <v>0.12493093462594973</v>
      </c>
    </row>
    <row r="35" spans="1:10" ht="15" customHeight="1" x14ac:dyDescent="0.2">
      <c r="A35" s="460"/>
      <c r="B35" s="460"/>
      <c r="C35" s="461" t="s">
        <v>391</v>
      </c>
      <c r="D35" s="213"/>
      <c r="E35" s="496">
        <v>26.649000000000001</v>
      </c>
      <c r="F35" s="496">
        <v>18.809000000000001</v>
      </c>
      <c r="G35" s="496">
        <v>25.25</v>
      </c>
      <c r="H35" s="496">
        <v>25.25</v>
      </c>
      <c r="I35" s="491">
        <v>0</v>
      </c>
      <c r="J35" s="479">
        <v>0</v>
      </c>
    </row>
    <row r="36" spans="1:10" ht="15" customHeight="1" x14ac:dyDescent="0.2">
      <c r="A36" s="460"/>
      <c r="B36" s="460"/>
      <c r="C36" s="461" t="s">
        <v>392</v>
      </c>
      <c r="D36" s="213"/>
      <c r="E36" s="496"/>
      <c r="F36" s="496"/>
      <c r="G36" s="496"/>
      <c r="H36" s="496">
        <v>175</v>
      </c>
      <c r="I36" s="491">
        <v>175</v>
      </c>
      <c r="J36" s="479"/>
    </row>
    <row r="37" spans="1:10" ht="15" customHeight="1" x14ac:dyDescent="0.2">
      <c r="A37" s="460"/>
      <c r="B37" s="460"/>
      <c r="C37" s="461"/>
      <c r="D37" s="214"/>
      <c r="E37" s="214"/>
      <c r="F37" s="213"/>
      <c r="G37" s="213"/>
      <c r="H37" s="213"/>
      <c r="I37" s="491"/>
      <c r="J37" s="492"/>
    </row>
    <row r="38" spans="1:10" ht="15" customHeight="1" x14ac:dyDescent="0.2">
      <c r="A38" s="499" t="s">
        <v>393</v>
      </c>
      <c r="B38" s="499"/>
      <c r="C38" s="500"/>
      <c r="D38" s="501"/>
      <c r="E38" s="508">
        <v>3949.2000000000003</v>
      </c>
      <c r="F38" s="508">
        <v>4183.8</v>
      </c>
      <c r="G38" s="508">
        <v>4752.1000000000004</v>
      </c>
      <c r="H38" s="508">
        <v>5087</v>
      </c>
      <c r="I38" s="509">
        <v>334.89999999999964</v>
      </c>
      <c r="J38" s="510">
        <v>7.0474106184634122E-2</v>
      </c>
    </row>
    <row r="39" spans="1:10" ht="15" customHeight="1" x14ac:dyDescent="0.2">
      <c r="A39" s="502"/>
      <c r="B39" s="502" t="s">
        <v>1242</v>
      </c>
      <c r="C39" s="502"/>
      <c r="D39" s="503"/>
      <c r="E39" s="511">
        <v>689.8</v>
      </c>
      <c r="F39" s="511">
        <v>703.9</v>
      </c>
      <c r="G39" s="511">
        <v>754.7</v>
      </c>
      <c r="H39" s="511">
        <v>778</v>
      </c>
      <c r="I39" s="512">
        <v>23.299999999999955</v>
      </c>
      <c r="J39" s="513">
        <v>3.0873194646879432E-2</v>
      </c>
    </row>
    <row r="40" spans="1:10" ht="15" customHeight="1" x14ac:dyDescent="0.2">
      <c r="A40" s="502"/>
      <c r="B40" s="502" t="s">
        <v>1241</v>
      </c>
      <c r="C40" s="502"/>
      <c r="D40" s="503"/>
      <c r="E40" s="514">
        <v>2185</v>
      </c>
      <c r="F40" s="514">
        <v>2376</v>
      </c>
      <c r="G40" s="514">
        <v>2861.6</v>
      </c>
      <c r="H40" s="514">
        <v>3035.9</v>
      </c>
      <c r="I40" s="512">
        <v>174.30000000000018</v>
      </c>
      <c r="J40" s="513">
        <v>6.0909980430528421E-2</v>
      </c>
    </row>
    <row r="41" spans="1:10" ht="15" customHeight="1" x14ac:dyDescent="0.2">
      <c r="A41" s="504"/>
      <c r="B41" s="504" t="s">
        <v>1240</v>
      </c>
      <c r="C41" s="504"/>
      <c r="D41" s="503"/>
      <c r="E41" s="515">
        <v>1074.4000000000001</v>
      </c>
      <c r="F41" s="515">
        <v>1103.9000000000001</v>
      </c>
      <c r="G41" s="515">
        <v>1135.8</v>
      </c>
      <c r="H41" s="515">
        <v>1273.0999999999999</v>
      </c>
      <c r="I41" s="512">
        <v>137.29999999999995</v>
      </c>
      <c r="J41" s="516">
        <v>0.12088395844338784</v>
      </c>
    </row>
    <row r="42" spans="1:10" ht="15" customHeight="1" x14ac:dyDescent="0.2">
      <c r="A42" s="505" t="s">
        <v>1239</v>
      </c>
      <c r="B42" s="505"/>
      <c r="C42" s="505"/>
      <c r="D42" s="506"/>
      <c r="E42" s="517">
        <v>5411.36708679</v>
      </c>
      <c r="F42" s="517">
        <v>6099.4050897700008</v>
      </c>
      <c r="G42" s="517">
        <v>7372.6430000000009</v>
      </c>
      <c r="H42" s="517">
        <v>8762.496000000001</v>
      </c>
      <c r="I42" s="518">
        <v>1389.8530000000001</v>
      </c>
      <c r="J42" s="519">
        <v>0.18851489214926054</v>
      </c>
    </row>
    <row r="43" spans="1:10" ht="15" customHeight="1" x14ac:dyDescent="0.2">
      <c r="A43" s="507" t="s">
        <v>394</v>
      </c>
      <c r="B43" s="507"/>
      <c r="C43" s="507"/>
      <c r="D43" s="215"/>
      <c r="E43" s="520">
        <v>1.4201572241208273</v>
      </c>
      <c r="F43" s="520">
        <v>1.5017616865123726</v>
      </c>
      <c r="G43" s="520">
        <v>1.6337435374564016</v>
      </c>
      <c r="H43" s="520">
        <v>1.8321865021975712</v>
      </c>
      <c r="I43" s="541">
        <v>0.19844296474116963</v>
      </c>
      <c r="J43" s="1189"/>
    </row>
    <row r="44" spans="1:10" ht="15" customHeight="1" x14ac:dyDescent="0.2">
      <c r="A44" s="1" t="s">
        <v>395</v>
      </c>
    </row>
    <row r="45" spans="1:10" ht="15" customHeight="1" x14ac:dyDescent="0.2">
      <c r="A45" s="1" t="s">
        <v>1251</v>
      </c>
    </row>
    <row r="46" spans="1:10" s="979" customFormat="1" ht="24.95" customHeight="1" x14ac:dyDescent="0.2">
      <c r="A46" s="1247" t="s">
        <v>396</v>
      </c>
      <c r="B46" s="1247"/>
      <c r="C46" s="1247"/>
      <c r="D46" s="1247"/>
      <c r="E46" s="1247"/>
      <c r="F46" s="1247"/>
      <c r="G46" s="1247"/>
      <c r="H46" s="1247"/>
      <c r="I46" s="1247"/>
      <c r="J46" s="1247"/>
    </row>
    <row r="47" spans="1:10" ht="15" customHeight="1" x14ac:dyDescent="0.2">
      <c r="A47" s="1" t="s">
        <v>397</v>
      </c>
    </row>
    <row r="48" spans="1:10" s="979" customFormat="1" ht="24.95" customHeight="1" x14ac:dyDescent="0.2">
      <c r="A48" s="1247" t="s">
        <v>398</v>
      </c>
      <c r="B48" s="1247"/>
      <c r="C48" s="1247"/>
      <c r="D48" s="1247"/>
      <c r="E48" s="1247"/>
      <c r="F48" s="1247"/>
      <c r="G48" s="1247"/>
      <c r="H48" s="1247"/>
      <c r="I48" s="1247"/>
      <c r="J48" s="1247"/>
    </row>
    <row r="49" spans="1:10" s="979" customFormat="1" ht="24.95" customHeight="1" x14ac:dyDescent="0.2">
      <c r="A49" s="1247" t="s">
        <v>399</v>
      </c>
      <c r="B49" s="1247"/>
      <c r="C49" s="1247"/>
      <c r="D49" s="1247"/>
      <c r="E49" s="1247"/>
      <c r="F49" s="1247"/>
      <c r="G49" s="1247"/>
      <c r="H49" s="1247"/>
      <c r="I49" s="1247"/>
      <c r="J49" s="1247"/>
    </row>
    <row r="50" spans="1:10" s="979" customFormat="1" ht="15" customHeight="1" x14ac:dyDescent="0.2">
      <c r="A50" s="1247" t="s">
        <v>400</v>
      </c>
      <c r="B50" s="1247"/>
      <c r="C50" s="1247"/>
      <c r="D50" s="1247"/>
      <c r="E50" s="1247"/>
      <c r="F50" s="1247"/>
      <c r="G50" s="1247"/>
      <c r="H50" s="1247"/>
      <c r="I50" s="1247"/>
      <c r="J50" s="1247"/>
    </row>
    <row r="51" spans="1:10" ht="15" customHeight="1" x14ac:dyDescent="0.2">
      <c r="A51" s="1" t="s">
        <v>401</v>
      </c>
    </row>
  </sheetData>
  <mergeCells count="6">
    <mergeCell ref="A50:J50"/>
    <mergeCell ref="A2:D3"/>
    <mergeCell ref="I2:J2"/>
    <mergeCell ref="A46:J46"/>
    <mergeCell ref="A48:J48"/>
    <mergeCell ref="A49:J49"/>
  </mergeCells>
  <pageMargins left="0.7" right="0.7" top="0.78740157499999996" bottom="0.78740157499999996" header="0.3" footer="0.3"/>
  <pageSetup paperSize="9" scale="81" fitToHeight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showGridLines="0" zoomScaleNormal="100" zoomScaleSheetLayoutView="85" workbookViewId="0"/>
  </sheetViews>
  <sheetFormatPr baseColWidth="10" defaultRowHeight="15" customHeight="1" x14ac:dyDescent="0.2"/>
  <cols>
    <col min="1" max="2" width="2.75" style="1" customWidth="1"/>
    <col min="3" max="3" width="5.625" style="1" customWidth="1"/>
    <col min="4" max="4" width="37" style="1" customWidth="1"/>
    <col min="5" max="17" width="8.5" style="1" customWidth="1"/>
    <col min="18" max="16384" width="11" style="1"/>
  </cols>
  <sheetData>
    <row r="1" spans="1:10" ht="15" customHeight="1" x14ac:dyDescent="0.2">
      <c r="A1" s="1" t="s">
        <v>813</v>
      </c>
    </row>
    <row r="2" spans="1:10" ht="15" customHeight="1" x14ac:dyDescent="0.2">
      <c r="A2" s="1252" t="s">
        <v>402</v>
      </c>
      <c r="B2" s="1252"/>
      <c r="C2" s="1252"/>
      <c r="D2" s="1252"/>
      <c r="E2" s="1254">
        <v>2020</v>
      </c>
      <c r="F2" s="1254">
        <v>2021</v>
      </c>
      <c r="G2" s="1254" t="s">
        <v>406</v>
      </c>
      <c r="H2" s="1256" t="s">
        <v>407</v>
      </c>
      <c r="I2" s="1251" t="s">
        <v>5</v>
      </c>
      <c r="J2" s="1251"/>
    </row>
    <row r="3" spans="1:10" ht="15" customHeight="1" x14ac:dyDescent="0.2">
      <c r="A3" s="1253"/>
      <c r="B3" s="1253"/>
      <c r="C3" s="1253"/>
      <c r="D3" s="1253"/>
      <c r="E3" s="1255"/>
      <c r="F3" s="1255"/>
      <c r="G3" s="1255"/>
      <c r="H3" s="1257"/>
      <c r="I3" s="528" t="s">
        <v>408</v>
      </c>
      <c r="J3" s="528" t="s">
        <v>284</v>
      </c>
    </row>
    <row r="4" spans="1:10" ht="15" customHeight="1" x14ac:dyDescent="0.2">
      <c r="A4" s="523" t="s">
        <v>403</v>
      </c>
      <c r="B4" s="214"/>
      <c r="C4" s="214"/>
      <c r="D4" s="214"/>
      <c r="E4" s="494">
        <v>22.8</v>
      </c>
      <c r="F4" s="494">
        <v>24.5</v>
      </c>
      <c r="G4" s="217">
        <v>26.9</v>
      </c>
      <c r="H4" s="217">
        <v>29.3</v>
      </c>
      <c r="I4" s="529">
        <v>2.4000000000000021</v>
      </c>
      <c r="J4" s="530">
        <v>8.9219330855018653E-2</v>
      </c>
    </row>
    <row r="5" spans="1:10" ht="15" customHeight="1" x14ac:dyDescent="0.2">
      <c r="A5" s="523" t="s">
        <v>404</v>
      </c>
      <c r="B5" s="524"/>
      <c r="C5" s="524"/>
      <c r="D5" s="524"/>
      <c r="E5" s="531">
        <v>4.2901129999999998</v>
      </c>
      <c r="F5" s="531">
        <v>4.5</v>
      </c>
      <c r="G5" s="531">
        <v>5.4</v>
      </c>
      <c r="H5" s="531">
        <v>5.8</v>
      </c>
      <c r="I5" s="529">
        <v>0.39999999999999947</v>
      </c>
      <c r="J5" s="530">
        <v>7.4074074074073959E-2</v>
      </c>
    </row>
    <row r="6" spans="1:10" ht="15" customHeight="1" x14ac:dyDescent="0.2">
      <c r="A6" s="525" t="s">
        <v>405</v>
      </c>
      <c r="B6" s="215"/>
      <c r="C6" s="215"/>
      <c r="D6" s="215"/>
      <c r="E6" s="532">
        <v>10.1</v>
      </c>
      <c r="F6" s="532">
        <v>9.8000000000000007</v>
      </c>
      <c r="G6" s="532">
        <v>9.6</v>
      </c>
      <c r="H6" s="533">
        <v>9.5</v>
      </c>
      <c r="I6" s="529">
        <v>-9.9999999999999645E-2</v>
      </c>
      <c r="J6" s="534">
        <v>-1.041666666666663E-2</v>
      </c>
    </row>
    <row r="7" spans="1:10" ht="15" customHeight="1" x14ac:dyDescent="0.2">
      <c r="A7" s="526" t="s">
        <v>35</v>
      </c>
      <c r="B7" s="214"/>
      <c r="C7" s="214"/>
      <c r="D7" s="214"/>
      <c r="E7" s="535">
        <v>37.190113000000004</v>
      </c>
      <c r="F7" s="535">
        <v>38.799999999999997</v>
      </c>
      <c r="G7" s="535">
        <v>41.9</v>
      </c>
      <c r="H7" s="536">
        <v>44.6</v>
      </c>
      <c r="I7" s="518">
        <v>2.7000000000000028</v>
      </c>
      <c r="J7" s="537">
        <v>6.4439140811455964E-2</v>
      </c>
    </row>
    <row r="8" spans="1:10" ht="15" customHeight="1" x14ac:dyDescent="0.2">
      <c r="A8" s="527" t="s">
        <v>394</v>
      </c>
      <c r="B8" s="215"/>
      <c r="C8" s="215"/>
      <c r="D8" s="215"/>
      <c r="E8" s="538">
        <v>9.7601598257400788</v>
      </c>
      <c r="F8" s="538">
        <v>9.5531207681890926</v>
      </c>
      <c r="G8" s="538">
        <v>9.2848459120322548</v>
      </c>
      <c r="H8" s="539">
        <v>9.3255983224427919</v>
      </c>
      <c r="I8" s="541">
        <v>4.075241041053701E-2</v>
      </c>
      <c r="J8" s="540"/>
    </row>
    <row r="9" spans="1:10" s="979" customFormat="1" ht="24.95" customHeight="1" x14ac:dyDescent="0.2">
      <c r="A9" s="1236" t="s">
        <v>409</v>
      </c>
      <c r="B9" s="1236"/>
      <c r="C9" s="1236"/>
      <c r="D9" s="1236"/>
      <c r="E9" s="1236"/>
      <c r="F9" s="1236"/>
      <c r="G9" s="1236"/>
      <c r="H9" s="1236"/>
      <c r="I9" s="1236"/>
      <c r="J9" s="1236"/>
    </row>
    <row r="10" spans="1:10" ht="15" customHeight="1" x14ac:dyDescent="0.2">
      <c r="A10" s="1" t="s">
        <v>410</v>
      </c>
    </row>
    <row r="11" spans="1:10" ht="15" customHeight="1" x14ac:dyDescent="0.2">
      <c r="A11" s="1" t="s">
        <v>411</v>
      </c>
    </row>
  </sheetData>
  <mergeCells count="7">
    <mergeCell ref="A9:J9"/>
    <mergeCell ref="I2:J2"/>
    <mergeCell ref="A2:D3"/>
    <mergeCell ref="E2:E3"/>
    <mergeCell ref="F2:F3"/>
    <mergeCell ref="G2:G3"/>
    <mergeCell ref="H2:H3"/>
  </mergeCells>
  <pageMargins left="0.7" right="0.7" top="0.78740157499999996" bottom="0.78740157499999996" header="0.3" footer="0.3"/>
  <pageSetup paperSize="9" scale="81" fitToHeight="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topLeftCell="A19" zoomScaleNormal="100" zoomScaleSheetLayoutView="85" workbookViewId="0"/>
  </sheetViews>
  <sheetFormatPr baseColWidth="10" defaultRowHeight="15" customHeight="1" x14ac:dyDescent="0.2"/>
  <cols>
    <col min="1" max="1" width="1.875" style="1" customWidth="1"/>
    <col min="2" max="2" width="48.75" style="1" customWidth="1"/>
    <col min="3" max="8" width="7.375" style="1" customWidth="1"/>
    <col min="9" max="17" width="8.875" style="1" customWidth="1"/>
    <col min="18" max="16384" width="11" style="1"/>
  </cols>
  <sheetData>
    <row r="1" spans="1:8" ht="15" customHeight="1" x14ac:dyDescent="0.2">
      <c r="A1" s="1" t="s">
        <v>883</v>
      </c>
    </row>
    <row r="2" spans="1:8" ht="15" customHeight="1" x14ac:dyDescent="0.2">
      <c r="A2" s="1258" t="s">
        <v>838</v>
      </c>
      <c r="B2" s="1259"/>
      <c r="C2" s="1261" t="s">
        <v>0</v>
      </c>
      <c r="D2" s="1261"/>
      <c r="E2" s="951" t="s">
        <v>1</v>
      </c>
      <c r="F2" s="951" t="s">
        <v>1</v>
      </c>
      <c r="G2" s="1262" t="s">
        <v>1252</v>
      </c>
      <c r="H2" s="1262"/>
    </row>
    <row r="3" spans="1:8" ht="15" customHeight="1" x14ac:dyDescent="0.2">
      <c r="A3" s="1260"/>
      <c r="B3" s="1260"/>
      <c r="C3" s="952">
        <v>2020</v>
      </c>
      <c r="D3" s="952">
        <v>2021</v>
      </c>
      <c r="E3" s="953">
        <v>2022</v>
      </c>
      <c r="F3" s="953">
        <v>2023</v>
      </c>
      <c r="G3" s="1205" t="s">
        <v>283</v>
      </c>
      <c r="H3" s="1205" t="s">
        <v>284</v>
      </c>
    </row>
    <row r="4" spans="1:8" ht="15" customHeight="1" x14ac:dyDescent="0.2">
      <c r="A4" s="954" t="s">
        <v>839</v>
      </c>
      <c r="B4" s="955"/>
      <c r="C4" s="956">
        <v>63.530796840000001</v>
      </c>
      <c r="D4" s="956">
        <v>65.292675009999996</v>
      </c>
      <c r="E4" s="956">
        <v>62.274000000000001</v>
      </c>
      <c r="F4" s="956">
        <v>69.584999999999994</v>
      </c>
      <c r="G4" s="957">
        <v>7.3109999999999928</v>
      </c>
      <c r="H4" s="958">
        <v>0.1174005202813373</v>
      </c>
    </row>
    <row r="5" spans="1:8" ht="15" customHeight="1" x14ac:dyDescent="0.2">
      <c r="A5" s="959"/>
      <c r="B5" s="960" t="s">
        <v>840</v>
      </c>
      <c r="C5" s="961">
        <v>56.75227099</v>
      </c>
      <c r="D5" s="961">
        <v>56.55783864</v>
      </c>
      <c r="E5" s="961">
        <v>56.573999999999998</v>
      </c>
      <c r="F5" s="961">
        <v>63.384999999999998</v>
      </c>
      <c r="G5" s="962">
        <v>6.8109999999999999</v>
      </c>
      <c r="H5" s="963">
        <v>0.12039099232863149</v>
      </c>
    </row>
    <row r="6" spans="1:8" ht="15" customHeight="1" x14ac:dyDescent="0.2">
      <c r="A6" s="964" t="s">
        <v>49</v>
      </c>
      <c r="B6" s="965"/>
      <c r="C6" s="966">
        <v>4.5490000000000004</v>
      </c>
      <c r="D6" s="966">
        <v>4.6345972800000004</v>
      </c>
      <c r="E6" s="966">
        <v>6.5580000000000007</v>
      </c>
      <c r="F6" s="966">
        <v>6.5730000000000004</v>
      </c>
      <c r="G6" s="967">
        <v>1.499999999999968E-2</v>
      </c>
      <c r="H6" s="968">
        <v>2.2872827081426017E-3</v>
      </c>
    </row>
    <row r="7" spans="1:8" ht="15" customHeight="1" x14ac:dyDescent="0.2">
      <c r="A7" s="969" t="s">
        <v>841</v>
      </c>
      <c r="B7" s="970"/>
      <c r="C7" s="971">
        <v>117.8333885</v>
      </c>
      <c r="D7" s="971">
        <v>127.83389667999998</v>
      </c>
      <c r="E7" s="971">
        <v>128.29999999999998</v>
      </c>
      <c r="F7" s="971">
        <v>140.29999999999998</v>
      </c>
      <c r="G7" s="972">
        <v>12</v>
      </c>
      <c r="H7" s="973">
        <v>9.353078721745911E-2</v>
      </c>
    </row>
    <row r="8" spans="1:8" ht="15" customHeight="1" x14ac:dyDescent="0.2">
      <c r="A8" s="959"/>
      <c r="B8" s="960" t="s">
        <v>842</v>
      </c>
      <c r="C8" s="961">
        <v>114.43338850000001</v>
      </c>
      <c r="D8" s="961">
        <v>125.13389667999999</v>
      </c>
      <c r="E8" s="961">
        <v>125.1</v>
      </c>
      <c r="F8" s="961">
        <v>137.1</v>
      </c>
      <c r="G8" s="962">
        <v>12</v>
      </c>
      <c r="H8" s="963">
        <v>9.592326139088736E-2</v>
      </c>
    </row>
    <row r="9" spans="1:8" ht="15" customHeight="1" x14ac:dyDescent="0.2">
      <c r="A9" s="969" t="s">
        <v>843</v>
      </c>
      <c r="B9" s="970"/>
      <c r="C9" s="971">
        <v>42.6</v>
      </c>
      <c r="D9" s="971">
        <v>44.5</v>
      </c>
      <c r="E9" s="971">
        <v>51.9</v>
      </c>
      <c r="F9" s="971">
        <v>67.385000000000005</v>
      </c>
      <c r="G9" s="972">
        <v>15.485000000000007</v>
      </c>
      <c r="H9" s="973">
        <v>0.29836223506743753</v>
      </c>
    </row>
    <row r="10" spans="1:8" ht="15" customHeight="1" x14ac:dyDescent="0.2">
      <c r="A10" s="959"/>
      <c r="B10" s="960" t="s">
        <v>844</v>
      </c>
      <c r="C10" s="961">
        <v>42.6</v>
      </c>
      <c r="D10" s="961">
        <v>44.5</v>
      </c>
      <c r="E10" s="961">
        <v>51.9</v>
      </c>
      <c r="F10" s="961">
        <v>67.385000000000005</v>
      </c>
      <c r="G10" s="962">
        <v>15.485000000000007</v>
      </c>
      <c r="H10" s="963">
        <v>0.29836223506743753</v>
      </c>
    </row>
    <row r="11" spans="1:8" ht="15" customHeight="1" x14ac:dyDescent="0.2">
      <c r="A11" s="969" t="s">
        <v>845</v>
      </c>
      <c r="B11" s="970"/>
      <c r="C11" s="971">
        <v>157.4</v>
      </c>
      <c r="D11" s="971">
        <v>148.6</v>
      </c>
      <c r="E11" s="971">
        <v>115.00000000000001</v>
      </c>
      <c r="F11" s="971">
        <v>137.5</v>
      </c>
      <c r="G11" s="972">
        <v>22.499999999999986</v>
      </c>
      <c r="H11" s="973">
        <v>0.19565217391304324</v>
      </c>
    </row>
    <row r="12" spans="1:8" ht="15" customHeight="1" x14ac:dyDescent="0.2">
      <c r="A12" s="959"/>
      <c r="B12" s="960" t="s">
        <v>846</v>
      </c>
      <c r="C12" s="961">
        <v>154.9</v>
      </c>
      <c r="D12" s="961">
        <v>146.1</v>
      </c>
      <c r="E12" s="961">
        <v>112.30000000000001</v>
      </c>
      <c r="F12" s="961">
        <v>134.69999999999999</v>
      </c>
      <c r="G12" s="962">
        <v>22.399999999999977</v>
      </c>
      <c r="H12" s="963">
        <v>0.19946571682991965</v>
      </c>
    </row>
    <row r="13" spans="1:8" ht="15" customHeight="1" x14ac:dyDescent="0.2">
      <c r="A13" s="969" t="s">
        <v>847</v>
      </c>
      <c r="B13" s="970"/>
      <c r="C13" s="971">
        <v>13.284000000000001</v>
      </c>
      <c r="D13" s="971">
        <v>98.272125009999996</v>
      </c>
      <c r="E13" s="971">
        <v>281.25</v>
      </c>
      <c r="F13" s="971">
        <v>183.59899999999999</v>
      </c>
      <c r="G13" s="972">
        <v>-97.65100000000001</v>
      </c>
      <c r="H13" s="973">
        <v>-0.3472035555555556</v>
      </c>
    </row>
    <row r="14" spans="1:8" ht="25.5" customHeight="1" x14ac:dyDescent="0.2">
      <c r="A14" s="959"/>
      <c r="B14" s="960" t="s">
        <v>848</v>
      </c>
      <c r="C14" s="961">
        <v>13.284000000000001</v>
      </c>
      <c r="D14" s="961">
        <v>98.272125009999996</v>
      </c>
      <c r="E14" s="961">
        <v>281.25</v>
      </c>
      <c r="F14" s="961">
        <v>183.59899999999999</v>
      </c>
      <c r="G14" s="962">
        <v>-97.65100000000001</v>
      </c>
      <c r="H14" s="963">
        <v>-0.3472035555555556</v>
      </c>
    </row>
    <row r="15" spans="1:8" ht="15" customHeight="1" x14ac:dyDescent="0.2">
      <c r="A15" s="969" t="s">
        <v>63</v>
      </c>
      <c r="B15" s="970"/>
      <c r="C15" s="971">
        <v>785.74926343000004</v>
      </c>
      <c r="D15" s="971">
        <v>869.48514028999989</v>
      </c>
      <c r="E15" s="971">
        <v>891.12400000000014</v>
      </c>
      <c r="F15" s="971">
        <v>961.476</v>
      </c>
      <c r="G15" s="972">
        <v>70.351999999999862</v>
      </c>
      <c r="H15" s="973">
        <v>7.8947486545082324E-2</v>
      </c>
    </row>
    <row r="16" spans="1:8" ht="15" customHeight="1" x14ac:dyDescent="0.2">
      <c r="A16" s="959"/>
      <c r="B16" s="960" t="s">
        <v>849</v>
      </c>
      <c r="C16" s="961">
        <v>781.85700000000008</v>
      </c>
      <c r="D16" s="961">
        <v>865.73399999999992</v>
      </c>
      <c r="E16" s="961">
        <v>888.1110000000001</v>
      </c>
      <c r="F16" s="961">
        <v>958.6</v>
      </c>
      <c r="G16" s="962">
        <v>70.488999999999919</v>
      </c>
      <c r="H16" s="963">
        <v>7.9369583306591052E-2</v>
      </c>
    </row>
    <row r="17" spans="1:8" ht="15" customHeight="1" x14ac:dyDescent="0.2">
      <c r="A17" s="969" t="s">
        <v>52</v>
      </c>
      <c r="B17" s="970"/>
      <c r="C17" s="971">
        <v>136.90083949000001</v>
      </c>
      <c r="D17" s="971">
        <v>191.59737628000002</v>
      </c>
      <c r="E17" s="971">
        <v>146.87700000000001</v>
      </c>
      <c r="F17" s="971">
        <v>138.72800000000001</v>
      </c>
      <c r="G17" s="972">
        <v>-8.1490000000000009</v>
      </c>
      <c r="H17" s="973">
        <v>-5.5481797694669654E-2</v>
      </c>
    </row>
    <row r="18" spans="1:8" ht="25.5" customHeight="1" x14ac:dyDescent="0.2">
      <c r="A18" s="959"/>
      <c r="B18" s="960" t="s">
        <v>850</v>
      </c>
      <c r="C18" s="961">
        <v>122.80083949000002</v>
      </c>
      <c r="D18" s="961">
        <v>168.09737628000002</v>
      </c>
      <c r="E18" s="961">
        <v>97.257000000000005</v>
      </c>
      <c r="F18" s="961">
        <v>89.128</v>
      </c>
      <c r="G18" s="962">
        <v>-8.1290000000000049</v>
      </c>
      <c r="H18" s="963">
        <v>-8.358267271250408E-2</v>
      </c>
    </row>
    <row r="19" spans="1:8" ht="15" customHeight="1" x14ac:dyDescent="0.2">
      <c r="A19" s="964" t="s">
        <v>64</v>
      </c>
      <c r="B19" s="965"/>
      <c r="C19" s="966">
        <v>3.0630000000000002</v>
      </c>
      <c r="D19" s="966">
        <v>3.0630000000000002</v>
      </c>
      <c r="E19" s="966">
        <v>3.0630000000000002</v>
      </c>
      <c r="F19" s="966">
        <v>3.2520000000000002</v>
      </c>
      <c r="G19" s="967">
        <v>0.18900000000000006</v>
      </c>
      <c r="H19" s="968">
        <v>6.1704211557296773E-2</v>
      </c>
    </row>
    <row r="20" spans="1:8" ht="15" customHeight="1" x14ac:dyDescent="0.2">
      <c r="A20" s="969" t="s">
        <v>851</v>
      </c>
      <c r="B20" s="970"/>
      <c r="C20" s="971">
        <v>4400.7675249899985</v>
      </c>
      <c r="D20" s="971">
        <v>4610.1144939800006</v>
      </c>
      <c r="E20" s="971">
        <v>4794.7809999999999</v>
      </c>
      <c r="F20" s="971">
        <v>5075</v>
      </c>
      <c r="G20" s="972">
        <v>280.21900000000005</v>
      </c>
      <c r="H20" s="973">
        <v>5.8442502379149275E-2</v>
      </c>
    </row>
    <row r="21" spans="1:8" ht="15" customHeight="1" x14ac:dyDescent="0.2">
      <c r="A21" s="959"/>
      <c r="B21" s="960" t="s">
        <v>852</v>
      </c>
      <c r="C21" s="961">
        <v>0</v>
      </c>
      <c r="D21" s="961">
        <v>0</v>
      </c>
      <c r="E21" s="961">
        <v>0</v>
      </c>
      <c r="F21" s="961">
        <v>40.299999999999997</v>
      </c>
      <c r="G21" s="962">
        <v>40.299999999999997</v>
      </c>
      <c r="H21" s="974" t="s">
        <v>853</v>
      </c>
    </row>
    <row r="22" spans="1:8" ht="15" customHeight="1" x14ac:dyDescent="0.2">
      <c r="A22" s="959"/>
      <c r="B22" s="960" t="s">
        <v>854</v>
      </c>
      <c r="C22" s="961">
        <v>70.272000000000006</v>
      </c>
      <c r="D22" s="961">
        <v>69.763000000000005</v>
      </c>
      <c r="E22" s="961">
        <v>90.8</v>
      </c>
      <c r="F22" s="961">
        <v>90.8</v>
      </c>
      <c r="G22" s="962">
        <v>0</v>
      </c>
      <c r="H22" s="963">
        <v>0</v>
      </c>
    </row>
    <row r="23" spans="1:8" ht="15" customHeight="1" x14ac:dyDescent="0.2">
      <c r="A23" s="959"/>
      <c r="B23" s="960" t="s">
        <v>855</v>
      </c>
      <c r="C23" s="961">
        <v>26.326000000000001</v>
      </c>
      <c r="D23" s="961">
        <v>24.231000000000002</v>
      </c>
      <c r="E23" s="961">
        <v>36.846000000000004</v>
      </c>
      <c r="F23" s="961">
        <v>39.5</v>
      </c>
      <c r="G23" s="962">
        <v>2.6539999999999964</v>
      </c>
      <c r="H23" s="963">
        <v>7.2029528307007373E-2</v>
      </c>
    </row>
    <row r="24" spans="1:8" ht="15" customHeight="1" x14ac:dyDescent="0.2">
      <c r="A24" s="959"/>
      <c r="B24" s="960" t="s">
        <v>856</v>
      </c>
      <c r="C24" s="961">
        <v>121.19</v>
      </c>
      <c r="D24" s="961">
        <v>137.19</v>
      </c>
      <c r="E24" s="961">
        <v>137.19</v>
      </c>
      <c r="F24" s="961">
        <v>138.19999999999999</v>
      </c>
      <c r="G24" s="962">
        <v>1.0099999999999909</v>
      </c>
      <c r="H24" s="963">
        <v>7.3620526277424769E-3</v>
      </c>
    </row>
    <row r="25" spans="1:8" ht="15" customHeight="1" x14ac:dyDescent="0.2">
      <c r="A25" s="959"/>
      <c r="B25" s="960" t="s">
        <v>857</v>
      </c>
      <c r="C25" s="961">
        <v>4176.5828027999987</v>
      </c>
      <c r="D25" s="961">
        <v>4372.5092041000007</v>
      </c>
      <c r="E25" s="961">
        <v>4525.2</v>
      </c>
      <c r="F25" s="961">
        <v>4761.5</v>
      </c>
      <c r="G25" s="962">
        <v>236.30000000000018</v>
      </c>
      <c r="H25" s="963">
        <v>5.2218686466896536E-2</v>
      </c>
    </row>
    <row r="26" spans="1:8" ht="15" customHeight="1" x14ac:dyDescent="0.2">
      <c r="A26" s="969" t="s">
        <v>858</v>
      </c>
      <c r="B26" s="970"/>
      <c r="C26" s="971">
        <v>436.69166845000007</v>
      </c>
      <c r="D26" s="971">
        <v>430.31594948999998</v>
      </c>
      <c r="E26" s="971">
        <v>352.197</v>
      </c>
      <c r="F26" s="971">
        <v>383.024</v>
      </c>
      <c r="G26" s="972">
        <v>30.826999999999998</v>
      </c>
      <c r="H26" s="973">
        <v>8.7527718861887038E-2</v>
      </c>
    </row>
    <row r="27" spans="1:8" ht="15" customHeight="1" x14ac:dyDescent="0.2">
      <c r="A27" s="959"/>
      <c r="B27" s="960" t="s">
        <v>859</v>
      </c>
      <c r="C27" s="961">
        <v>157.93999234</v>
      </c>
      <c r="D27" s="961">
        <v>152.49173709000002</v>
      </c>
      <c r="E27" s="961">
        <v>142.34799999999998</v>
      </c>
      <c r="F27" s="961">
        <v>151.34799999999998</v>
      </c>
      <c r="G27" s="962">
        <v>9</v>
      </c>
      <c r="H27" s="963">
        <v>6.322533509427597E-2</v>
      </c>
    </row>
    <row r="28" spans="1:8" ht="15" customHeight="1" x14ac:dyDescent="0.2">
      <c r="A28" s="959"/>
      <c r="B28" s="960" t="s">
        <v>860</v>
      </c>
      <c r="C28" s="961">
        <v>254.16467611000002</v>
      </c>
      <c r="D28" s="961">
        <v>252.89921239999995</v>
      </c>
      <c r="E28" s="961">
        <v>185.209</v>
      </c>
      <c r="F28" s="961">
        <v>190.83600000000001</v>
      </c>
      <c r="G28" s="962">
        <v>5.6270000000000095</v>
      </c>
      <c r="H28" s="963">
        <v>3.0381892888574624E-2</v>
      </c>
    </row>
    <row r="29" spans="1:8" ht="15" customHeight="1" x14ac:dyDescent="0.2">
      <c r="A29" s="969" t="s">
        <v>861</v>
      </c>
      <c r="B29" s="970"/>
      <c r="C29" s="971">
        <v>487.07300000000004</v>
      </c>
      <c r="D29" s="971">
        <v>493.27271553000008</v>
      </c>
      <c r="E29" s="971">
        <v>814.71899999999994</v>
      </c>
      <c r="F29" s="971">
        <v>909.66099999999994</v>
      </c>
      <c r="G29" s="972">
        <v>94.942000000000007</v>
      </c>
      <c r="H29" s="973">
        <v>0.1165334305447645</v>
      </c>
    </row>
    <row r="30" spans="1:8" ht="15" customHeight="1" x14ac:dyDescent="0.2">
      <c r="A30" s="959"/>
      <c r="B30" s="960" t="s">
        <v>862</v>
      </c>
      <c r="C30" s="961">
        <v>56.473000000000006</v>
      </c>
      <c r="D30" s="961">
        <v>59.385715529999999</v>
      </c>
      <c r="E30" s="961">
        <v>65</v>
      </c>
      <c r="F30" s="961">
        <v>66</v>
      </c>
      <c r="G30" s="962">
        <v>1</v>
      </c>
      <c r="H30" s="963">
        <v>1.538461538461533E-2</v>
      </c>
    </row>
    <row r="31" spans="1:8" ht="15" customHeight="1" x14ac:dyDescent="0.2">
      <c r="A31" s="959"/>
      <c r="B31" s="960" t="s">
        <v>863</v>
      </c>
      <c r="C31" s="961">
        <v>420.20000000000005</v>
      </c>
      <c r="D31" s="961">
        <v>414.13100000000003</v>
      </c>
      <c r="E31" s="961">
        <v>723.81899999999996</v>
      </c>
      <c r="F31" s="961">
        <v>816.36099999999999</v>
      </c>
      <c r="G31" s="962">
        <v>92.54200000000003</v>
      </c>
      <c r="H31" s="963">
        <v>0.12785240509022278</v>
      </c>
    </row>
    <row r="32" spans="1:8" ht="15" customHeight="1" x14ac:dyDescent="0.2">
      <c r="A32" s="969" t="s">
        <v>53</v>
      </c>
      <c r="B32" s="970"/>
      <c r="C32" s="971">
        <v>636.40470506999998</v>
      </c>
      <c r="D32" s="971">
        <v>969.84712680999985</v>
      </c>
      <c r="E32" s="971">
        <v>2548.3270000000002</v>
      </c>
      <c r="F32" s="971">
        <v>3259.663</v>
      </c>
      <c r="G32" s="972">
        <v>711.33599999999979</v>
      </c>
      <c r="H32" s="973">
        <v>0.27913843082147616</v>
      </c>
    </row>
    <row r="33" spans="1:8" ht="15" customHeight="1" x14ac:dyDescent="0.2">
      <c r="A33" s="959"/>
      <c r="B33" s="960" t="s">
        <v>864</v>
      </c>
      <c r="C33" s="961">
        <v>627.1</v>
      </c>
      <c r="D33" s="961">
        <v>957.00599999999986</v>
      </c>
      <c r="E33" s="961">
        <v>2537.5590000000002</v>
      </c>
      <c r="F33" s="961">
        <v>3250.2689999999998</v>
      </c>
      <c r="G33" s="962">
        <v>712.70999999999958</v>
      </c>
      <c r="H33" s="963">
        <v>0.28086440551727065</v>
      </c>
    </row>
    <row r="34" spans="1:8" ht="15" customHeight="1" x14ac:dyDescent="0.2">
      <c r="A34" s="969" t="s">
        <v>865</v>
      </c>
      <c r="B34" s="970"/>
      <c r="C34" s="971">
        <v>5646.58318203</v>
      </c>
      <c r="D34" s="971">
        <v>5710.8983053100001</v>
      </c>
      <c r="E34" s="971">
        <v>5522.9380000000001</v>
      </c>
      <c r="F34" s="971">
        <v>5811.094000000001</v>
      </c>
      <c r="G34" s="972">
        <v>288.15600000000086</v>
      </c>
      <c r="H34" s="973">
        <v>5.2174404275405761E-2</v>
      </c>
    </row>
    <row r="35" spans="1:8" ht="15" customHeight="1" x14ac:dyDescent="0.2">
      <c r="A35" s="959"/>
      <c r="B35" s="960" t="s">
        <v>866</v>
      </c>
      <c r="C35" s="961">
        <v>31.2</v>
      </c>
      <c r="D35" s="961">
        <v>20.9</v>
      </c>
      <c r="E35" s="961">
        <v>39.25</v>
      </c>
      <c r="F35" s="961">
        <v>44.106999999999999</v>
      </c>
      <c r="G35" s="962">
        <v>4.8569999999999993</v>
      </c>
      <c r="H35" s="963">
        <v>0.12374522292993628</v>
      </c>
    </row>
    <row r="36" spans="1:8" ht="15" customHeight="1" x14ac:dyDescent="0.2">
      <c r="A36" s="959"/>
      <c r="B36" s="960" t="s">
        <v>867</v>
      </c>
      <c r="C36" s="961">
        <v>5554.5786122600002</v>
      </c>
      <c r="D36" s="961">
        <v>5618.48053153</v>
      </c>
      <c r="E36" s="961">
        <v>5405.6720000000005</v>
      </c>
      <c r="F36" s="961">
        <v>5682.7610000000004</v>
      </c>
      <c r="G36" s="962">
        <v>277.08899999999994</v>
      </c>
      <c r="H36" s="963">
        <v>5.1258936909231556E-2</v>
      </c>
    </row>
    <row r="37" spans="1:8" ht="15" customHeight="1" x14ac:dyDescent="0.2">
      <c r="A37" s="959"/>
      <c r="B37" s="960" t="s">
        <v>868</v>
      </c>
      <c r="C37" s="961">
        <v>33.204569770000006</v>
      </c>
      <c r="D37" s="961">
        <v>36.514773779999999</v>
      </c>
      <c r="E37" s="961">
        <v>43.199999999999996</v>
      </c>
      <c r="F37" s="961">
        <v>43.375999999999998</v>
      </c>
      <c r="G37" s="962">
        <v>0.17600000000000193</v>
      </c>
      <c r="H37" s="963">
        <v>4.0740740740741188E-3</v>
      </c>
    </row>
    <row r="38" spans="1:8" ht="15" customHeight="1" x14ac:dyDescent="0.2">
      <c r="A38" s="969" t="s">
        <v>869</v>
      </c>
      <c r="B38" s="970"/>
      <c r="C38" s="971">
        <v>67.218488019999995</v>
      </c>
      <c r="D38" s="971">
        <v>72.664387219999995</v>
      </c>
      <c r="E38" s="971">
        <v>71.859999999999985</v>
      </c>
      <c r="F38" s="971">
        <v>79.358999999999995</v>
      </c>
      <c r="G38" s="972">
        <v>7.4990000000000094</v>
      </c>
      <c r="H38" s="973">
        <v>0.10435569162259961</v>
      </c>
    </row>
    <row r="39" spans="1:8" ht="15" customHeight="1" x14ac:dyDescent="0.2">
      <c r="A39" s="959"/>
      <c r="B39" s="960" t="s">
        <v>870</v>
      </c>
      <c r="C39" s="961">
        <v>36.798336050000003</v>
      </c>
      <c r="D39" s="961">
        <v>42.714022790000001</v>
      </c>
      <c r="E39" s="961">
        <v>48.63</v>
      </c>
      <c r="F39" s="961">
        <v>55.209000000000003</v>
      </c>
      <c r="G39" s="962">
        <v>6.5790000000000006</v>
      </c>
      <c r="H39" s="963">
        <v>0.13528685996298573</v>
      </c>
    </row>
    <row r="40" spans="1:8" ht="25.5" customHeight="1" x14ac:dyDescent="0.2">
      <c r="A40" s="959"/>
      <c r="B40" s="960" t="s">
        <v>871</v>
      </c>
      <c r="C40" s="961">
        <v>22.053142269999999</v>
      </c>
      <c r="D40" s="961">
        <v>21.99863122</v>
      </c>
      <c r="E40" s="961">
        <v>21.5</v>
      </c>
      <c r="F40" s="961">
        <v>22.731999999999999</v>
      </c>
      <c r="G40" s="962">
        <v>1.2319999999999993</v>
      </c>
      <c r="H40" s="963">
        <v>5.7302325581395364E-2</v>
      </c>
    </row>
    <row r="41" spans="1:8" ht="15" customHeight="1" x14ac:dyDescent="0.2">
      <c r="A41" s="969" t="s">
        <v>54</v>
      </c>
      <c r="B41" s="970"/>
      <c r="C41" s="971">
        <v>19.74518608</v>
      </c>
      <c r="D41" s="971">
        <v>19.753500720000002</v>
      </c>
      <c r="E41" s="971">
        <v>19.399999999999999</v>
      </c>
      <c r="F41" s="971">
        <v>20.2</v>
      </c>
      <c r="G41" s="972">
        <v>0.80000000000000071</v>
      </c>
      <c r="H41" s="973">
        <v>4.1237113402061931E-2</v>
      </c>
    </row>
    <row r="42" spans="1:8" ht="15" customHeight="1" x14ac:dyDescent="0.2">
      <c r="A42" s="959"/>
      <c r="B42" s="960" t="s">
        <v>872</v>
      </c>
      <c r="C42" s="961">
        <v>19.74518608</v>
      </c>
      <c r="D42" s="961">
        <v>19.753500720000002</v>
      </c>
      <c r="E42" s="961">
        <v>19.399999999999999</v>
      </c>
      <c r="F42" s="961">
        <v>19.399999999999999</v>
      </c>
      <c r="G42" s="962">
        <v>0</v>
      </c>
      <c r="H42" s="963">
        <v>0</v>
      </c>
    </row>
    <row r="43" spans="1:8" ht="15" customHeight="1" x14ac:dyDescent="0.2">
      <c r="A43" s="969" t="s">
        <v>55</v>
      </c>
      <c r="B43" s="970"/>
      <c r="C43" s="971">
        <v>74.38941487000001</v>
      </c>
      <c r="D43" s="971">
        <v>122.77483981</v>
      </c>
      <c r="E43" s="971">
        <v>101.29599999999999</v>
      </c>
      <c r="F43" s="971">
        <v>104.10199999999999</v>
      </c>
      <c r="G43" s="972">
        <v>2.8059999999999974</v>
      </c>
      <c r="H43" s="973">
        <v>2.7700995103459247E-2</v>
      </c>
    </row>
    <row r="44" spans="1:8" ht="15" customHeight="1" x14ac:dyDescent="0.2">
      <c r="A44" s="959"/>
      <c r="B44" s="960" t="s">
        <v>873</v>
      </c>
      <c r="C44" s="961">
        <v>17.351873510000001</v>
      </c>
      <c r="D44" s="961">
        <v>49.045713169999999</v>
      </c>
      <c r="E44" s="961">
        <v>44.451999999999998</v>
      </c>
      <c r="F44" s="961">
        <v>42.42</v>
      </c>
      <c r="G44" s="962">
        <v>-2.0319999999999965</v>
      </c>
      <c r="H44" s="963">
        <v>-4.5712228921083287E-2</v>
      </c>
    </row>
    <row r="45" spans="1:8" ht="15" customHeight="1" x14ac:dyDescent="0.2">
      <c r="A45" s="959"/>
      <c r="B45" s="960" t="s">
        <v>874</v>
      </c>
      <c r="C45" s="961">
        <v>37.9</v>
      </c>
      <c r="D45" s="961">
        <v>53</v>
      </c>
      <c r="E45" s="961">
        <v>35.5</v>
      </c>
      <c r="F45" s="961">
        <v>39.249000000000002</v>
      </c>
      <c r="G45" s="962">
        <v>3.7490000000000023</v>
      </c>
      <c r="H45" s="963">
        <v>0.10560563380281707</v>
      </c>
    </row>
    <row r="46" spans="1:8" ht="15" customHeight="1" x14ac:dyDescent="0.2">
      <c r="A46" s="975" t="s">
        <v>35</v>
      </c>
      <c r="B46" s="975"/>
      <c r="C46" s="976">
        <v>13093.78345777</v>
      </c>
      <c r="D46" s="976">
        <v>13982.920129419999</v>
      </c>
      <c r="E46" s="976">
        <v>15911.864000000001</v>
      </c>
      <c r="F46" s="976">
        <v>17350.501000000004</v>
      </c>
      <c r="G46" s="977">
        <v>1438.6370000000024</v>
      </c>
      <c r="H46" s="978">
        <v>9.0412851693554064E-2</v>
      </c>
    </row>
    <row r="47" spans="1:8" ht="15" customHeight="1" x14ac:dyDescent="0.2">
      <c r="A47" s="1" t="s">
        <v>875</v>
      </c>
      <c r="B47" s="1204"/>
    </row>
  </sheetData>
  <mergeCells count="3">
    <mergeCell ref="A2:B3"/>
    <mergeCell ref="C2:D2"/>
    <mergeCell ref="G2:H2"/>
  </mergeCells>
  <pageMargins left="0.7" right="0.7" top="0.78740157499999996" bottom="0.78740157499999996" header="0.3" footer="0.3"/>
  <pageSetup paperSize="9" scale="84" fitToHeight="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1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1.875" style="1" customWidth="1"/>
    <col min="2" max="2" width="48.75" style="1" customWidth="1"/>
    <col min="3" max="8" width="7.375" style="1" customWidth="1"/>
    <col min="9" max="17" width="8.875" style="1" customWidth="1"/>
    <col min="18" max="16384" width="11" style="1"/>
  </cols>
  <sheetData>
    <row r="1" spans="1:8" ht="15" customHeight="1" x14ac:dyDescent="0.2">
      <c r="A1" s="1" t="s">
        <v>884</v>
      </c>
    </row>
    <row r="2" spans="1:8" ht="15" customHeight="1" x14ac:dyDescent="0.2">
      <c r="A2" s="1258" t="s">
        <v>838</v>
      </c>
      <c r="B2" s="1259"/>
      <c r="C2" s="1261" t="s">
        <v>0</v>
      </c>
      <c r="D2" s="1261"/>
      <c r="E2" s="951" t="s">
        <v>1</v>
      </c>
      <c r="F2" s="951" t="s">
        <v>1</v>
      </c>
      <c r="G2" s="1262" t="s">
        <v>1252</v>
      </c>
      <c r="H2" s="1262"/>
    </row>
    <row r="3" spans="1:8" ht="15" customHeight="1" x14ac:dyDescent="0.2">
      <c r="A3" s="1260"/>
      <c r="B3" s="1260"/>
      <c r="C3" s="952">
        <v>2020</v>
      </c>
      <c r="D3" s="952">
        <v>2021</v>
      </c>
      <c r="E3" s="953">
        <v>2022</v>
      </c>
      <c r="F3" s="953">
        <v>2023</v>
      </c>
      <c r="G3" s="1205" t="s">
        <v>283</v>
      </c>
      <c r="H3" s="1205" t="s">
        <v>284</v>
      </c>
    </row>
    <row r="4" spans="1:8" ht="15" customHeight="1" x14ac:dyDescent="0.2">
      <c r="A4" s="980" t="s">
        <v>839</v>
      </c>
      <c r="B4" s="981"/>
      <c r="C4" s="982">
        <v>7.0971300499999996</v>
      </c>
      <c r="D4" s="982">
        <v>6.1963810300000004</v>
      </c>
      <c r="E4" s="982">
        <v>6.4740000000000002</v>
      </c>
      <c r="F4" s="982">
        <v>6.085</v>
      </c>
      <c r="G4" s="983">
        <v>-0.38900000000000023</v>
      </c>
      <c r="H4" s="984">
        <v>-6.0086499845536046E-2</v>
      </c>
    </row>
    <row r="5" spans="1:8" ht="15" customHeight="1" x14ac:dyDescent="0.2">
      <c r="A5" s="964" t="s">
        <v>49</v>
      </c>
      <c r="B5" s="965"/>
      <c r="C5" s="966">
        <v>0.14899999999999999</v>
      </c>
      <c r="D5" s="966">
        <v>0.13459728000000001</v>
      </c>
      <c r="E5" s="966">
        <v>0.158</v>
      </c>
      <c r="F5" s="966">
        <v>0.17299999999999999</v>
      </c>
      <c r="G5" s="967">
        <v>1.4999999999999986E-2</v>
      </c>
      <c r="H5" s="968">
        <v>9.4936708860759333E-2</v>
      </c>
    </row>
    <row r="6" spans="1:8" ht="15" customHeight="1" x14ac:dyDescent="0.2">
      <c r="A6" s="964" t="s">
        <v>841</v>
      </c>
      <c r="B6" s="965"/>
      <c r="C6" s="966">
        <v>0.25114850999999999</v>
      </c>
      <c r="D6" s="966">
        <v>0.24100371000000001</v>
      </c>
      <c r="E6" s="966">
        <v>0.2</v>
      </c>
      <c r="F6" s="966">
        <v>0.2</v>
      </c>
      <c r="G6" s="967">
        <v>0</v>
      </c>
      <c r="H6" s="968">
        <v>0</v>
      </c>
    </row>
    <row r="7" spans="1:8" ht="15" customHeight="1" x14ac:dyDescent="0.2">
      <c r="A7" s="964" t="s">
        <v>847</v>
      </c>
      <c r="B7" s="965"/>
      <c r="C7" s="966">
        <v>0.58899999999999997</v>
      </c>
      <c r="D7" s="966">
        <v>3.4721250100000001</v>
      </c>
      <c r="E7" s="966">
        <v>3.65</v>
      </c>
      <c r="F7" s="966">
        <v>3.9990000000000001</v>
      </c>
      <c r="G7" s="967">
        <v>0.3490000000000002</v>
      </c>
      <c r="H7" s="968">
        <v>9.5616438356164402E-2</v>
      </c>
    </row>
    <row r="8" spans="1:8" ht="15" customHeight="1" x14ac:dyDescent="0.2">
      <c r="A8" s="969" t="s">
        <v>63</v>
      </c>
      <c r="B8" s="970"/>
      <c r="C8" s="971">
        <v>232.27476769</v>
      </c>
      <c r="D8" s="971">
        <v>318.3046951</v>
      </c>
      <c r="E8" s="971">
        <v>20.512999999999998</v>
      </c>
      <c r="F8" s="971">
        <v>20.376000000000001</v>
      </c>
      <c r="G8" s="972">
        <v>-0.1369999999999969</v>
      </c>
      <c r="H8" s="973">
        <v>-6.6786915614487352E-3</v>
      </c>
    </row>
    <row r="9" spans="1:8" ht="15" customHeight="1" x14ac:dyDescent="0.2">
      <c r="A9" s="959"/>
      <c r="B9" s="960" t="s">
        <v>849</v>
      </c>
      <c r="C9" s="961">
        <v>228</v>
      </c>
      <c r="D9" s="961">
        <v>314.5</v>
      </c>
      <c r="E9" s="961">
        <v>17.5</v>
      </c>
      <c r="F9" s="961">
        <v>17.5</v>
      </c>
      <c r="G9" s="962">
        <v>0</v>
      </c>
      <c r="H9" s="963">
        <v>0</v>
      </c>
    </row>
    <row r="10" spans="1:8" ht="15" customHeight="1" x14ac:dyDescent="0.2">
      <c r="A10" s="969" t="s">
        <v>52</v>
      </c>
      <c r="B10" s="970"/>
      <c r="C10" s="971">
        <v>22.585972180000002</v>
      </c>
      <c r="D10" s="971">
        <v>21.837867230000001</v>
      </c>
      <c r="E10" s="971">
        <v>19.557000000000002</v>
      </c>
      <c r="F10" s="971">
        <v>17.427999999999997</v>
      </c>
      <c r="G10" s="972">
        <v>-2.1290000000000049</v>
      </c>
      <c r="H10" s="973">
        <v>-0.10886127729201844</v>
      </c>
    </row>
    <row r="11" spans="1:8" ht="25.5" x14ac:dyDescent="0.2">
      <c r="A11" s="959"/>
      <c r="B11" s="960" t="s">
        <v>850</v>
      </c>
      <c r="C11" s="961">
        <v>22.585972180000002</v>
      </c>
      <c r="D11" s="961">
        <v>21.837867230000001</v>
      </c>
      <c r="E11" s="961">
        <v>19.557000000000002</v>
      </c>
      <c r="F11" s="961">
        <v>17.427999999999997</v>
      </c>
      <c r="G11" s="962">
        <v>-2.1290000000000049</v>
      </c>
      <c r="H11" s="963">
        <v>-0.10886127729201844</v>
      </c>
    </row>
    <row r="12" spans="1:8" ht="15" customHeight="1" x14ac:dyDescent="0.2">
      <c r="A12" s="969" t="s">
        <v>851</v>
      </c>
      <c r="B12" s="970"/>
      <c r="C12" s="971">
        <v>494.69312218999988</v>
      </c>
      <c r="D12" s="971">
        <v>470.94679116999987</v>
      </c>
      <c r="E12" s="971">
        <v>430.00000000000006</v>
      </c>
      <c r="F12" s="971">
        <v>407</v>
      </c>
      <c r="G12" s="972">
        <v>-23.000000000000057</v>
      </c>
      <c r="H12" s="973">
        <v>-5.3488372093023373E-2</v>
      </c>
    </row>
    <row r="13" spans="1:8" ht="15" customHeight="1" x14ac:dyDescent="0.2">
      <c r="A13" s="959"/>
      <c r="B13" s="960" t="s">
        <v>857</v>
      </c>
      <c r="C13" s="961">
        <v>494.68036606999988</v>
      </c>
      <c r="D13" s="961">
        <v>470.93272302999986</v>
      </c>
      <c r="E13" s="961">
        <v>430.00000000000006</v>
      </c>
      <c r="F13" s="961">
        <v>400</v>
      </c>
      <c r="G13" s="962">
        <v>-30.000000000000057</v>
      </c>
      <c r="H13" s="963">
        <v>-6.976744186046524E-2</v>
      </c>
    </row>
    <row r="14" spans="1:8" ht="15" customHeight="1" x14ac:dyDescent="0.2">
      <c r="A14" s="964" t="s">
        <v>858</v>
      </c>
      <c r="B14" s="965"/>
      <c r="C14" s="966">
        <v>21.19290737</v>
      </c>
      <c r="D14" s="966">
        <v>19.426384769999999</v>
      </c>
      <c r="E14" s="966">
        <v>9</v>
      </c>
      <c r="F14" s="966">
        <v>8.8999999999999986</v>
      </c>
      <c r="G14" s="967">
        <v>-0.10000000000000142</v>
      </c>
      <c r="H14" s="968">
        <v>-1.1111111111111294E-2</v>
      </c>
    </row>
    <row r="15" spans="1:8" ht="15" customHeight="1" x14ac:dyDescent="0.2">
      <c r="A15" s="964" t="s">
        <v>861</v>
      </c>
      <c r="B15" s="965"/>
      <c r="C15" s="966">
        <v>0.77400000000000002</v>
      </c>
      <c r="D15" s="966">
        <v>0.71071552999999998</v>
      </c>
      <c r="E15" s="966">
        <v>1.2999999999999998</v>
      </c>
      <c r="F15" s="966">
        <v>1.0000000000000002</v>
      </c>
      <c r="G15" s="967">
        <v>-0.2999999999999996</v>
      </c>
      <c r="H15" s="968">
        <v>-0.2307692307692305</v>
      </c>
    </row>
    <row r="16" spans="1:8" ht="15" customHeight="1" x14ac:dyDescent="0.2">
      <c r="A16" s="964" t="s">
        <v>53</v>
      </c>
      <c r="B16" s="965"/>
      <c r="C16" s="966">
        <v>23.289828770000003</v>
      </c>
      <c r="D16" s="966">
        <v>7.5340185100000001</v>
      </c>
      <c r="E16" s="966">
        <v>2.5680000000000005</v>
      </c>
      <c r="F16" s="966">
        <v>3.3890000000000002</v>
      </c>
      <c r="G16" s="967">
        <v>0.82099999999999973</v>
      </c>
      <c r="H16" s="968">
        <v>0.3197040498442365</v>
      </c>
    </row>
    <row r="17" spans="1:8" ht="15" customHeight="1" x14ac:dyDescent="0.2">
      <c r="A17" s="969" t="s">
        <v>865</v>
      </c>
      <c r="B17" s="970"/>
      <c r="C17" s="971">
        <v>678.52874923000002</v>
      </c>
      <c r="D17" s="971">
        <v>1203.5523538500001</v>
      </c>
      <c r="E17" s="971">
        <v>1101.191</v>
      </c>
      <c r="F17" s="971">
        <v>1200.6369999999999</v>
      </c>
      <c r="G17" s="972">
        <v>99.445999999999913</v>
      </c>
      <c r="H17" s="973">
        <v>9.0307675961754041E-2</v>
      </c>
    </row>
    <row r="18" spans="1:8" ht="15" customHeight="1" x14ac:dyDescent="0.2">
      <c r="A18" s="959"/>
      <c r="B18" s="960" t="s">
        <v>876</v>
      </c>
      <c r="C18" s="961">
        <v>165.4</v>
      </c>
      <c r="D18" s="961">
        <v>275.40000000000003</v>
      </c>
      <c r="E18" s="961">
        <v>195.2</v>
      </c>
      <c r="F18" s="961">
        <v>235.4</v>
      </c>
      <c r="G18" s="962">
        <v>40.200000000000017</v>
      </c>
      <c r="H18" s="963">
        <v>0.20594262295081966</v>
      </c>
    </row>
    <row r="19" spans="1:8" ht="15" customHeight="1" x14ac:dyDescent="0.2">
      <c r="A19" s="959"/>
      <c r="B19" s="960" t="s">
        <v>867</v>
      </c>
      <c r="C19" s="961">
        <v>507.04425192000002</v>
      </c>
      <c r="D19" s="961">
        <v>922.52129480999997</v>
      </c>
      <c r="E19" s="961">
        <v>900.29099999999994</v>
      </c>
      <c r="F19" s="961">
        <v>959.91800000000001</v>
      </c>
      <c r="G19" s="962">
        <v>59.627000000000066</v>
      </c>
      <c r="H19" s="963">
        <v>6.6230807594433339E-2</v>
      </c>
    </row>
    <row r="20" spans="1:8" ht="15" customHeight="1" x14ac:dyDescent="0.2">
      <c r="A20" s="969" t="s">
        <v>869</v>
      </c>
      <c r="B20" s="970"/>
      <c r="C20" s="971">
        <v>9.1518009500000002</v>
      </c>
      <c r="D20" s="971">
        <v>14.36202615</v>
      </c>
      <c r="E20" s="971">
        <v>22.66</v>
      </c>
      <c r="F20" s="971">
        <v>25.659000000000002</v>
      </c>
      <c r="G20" s="972">
        <v>2.9990000000000023</v>
      </c>
      <c r="H20" s="973">
        <v>0.13234774933804072</v>
      </c>
    </row>
    <row r="21" spans="1:8" ht="15" customHeight="1" x14ac:dyDescent="0.2">
      <c r="A21" s="959"/>
      <c r="B21" s="960" t="s">
        <v>877</v>
      </c>
      <c r="C21" s="961">
        <v>0.53573303000000005</v>
      </c>
      <c r="D21" s="961">
        <v>6.0293985800000005</v>
      </c>
      <c r="E21" s="961">
        <v>15.1</v>
      </c>
      <c r="F21" s="961">
        <v>19</v>
      </c>
      <c r="G21" s="962">
        <v>3.9000000000000004</v>
      </c>
      <c r="H21" s="963">
        <v>0.25827814569536423</v>
      </c>
    </row>
    <row r="22" spans="1:8" ht="15" customHeight="1" x14ac:dyDescent="0.2">
      <c r="A22" s="964" t="s">
        <v>54</v>
      </c>
      <c r="B22" s="965"/>
      <c r="C22" s="966">
        <v>4.4208820700000002</v>
      </c>
      <c r="D22" s="966">
        <v>4.4419749099999999</v>
      </c>
      <c r="E22" s="966">
        <v>4.3999999999999995</v>
      </c>
      <c r="F22" s="966">
        <v>4.3999999999999995</v>
      </c>
      <c r="G22" s="967">
        <v>0</v>
      </c>
      <c r="H22" s="968">
        <v>0</v>
      </c>
    </row>
    <row r="23" spans="1:8" ht="15" customHeight="1" x14ac:dyDescent="0.2">
      <c r="A23" s="969" t="s">
        <v>55</v>
      </c>
      <c r="B23" s="970"/>
      <c r="C23" s="971">
        <v>807.47457035000002</v>
      </c>
      <c r="D23" s="971">
        <v>496.46736095000006</v>
      </c>
      <c r="E23" s="971">
        <v>665.79599999999994</v>
      </c>
      <c r="F23" s="971">
        <v>1172.3879999999999</v>
      </c>
      <c r="G23" s="972">
        <v>506.59199999999998</v>
      </c>
      <c r="H23" s="973">
        <v>0.76088171151523887</v>
      </c>
    </row>
    <row r="24" spans="1:8" ht="15" customHeight="1" x14ac:dyDescent="0.2">
      <c r="A24" s="959"/>
      <c r="B24" s="960" t="s">
        <v>878</v>
      </c>
      <c r="C24" s="961">
        <v>122.3</v>
      </c>
      <c r="D24" s="961">
        <v>132.887</v>
      </c>
      <c r="E24" s="961">
        <v>132.9</v>
      </c>
      <c r="F24" s="961">
        <v>576.1</v>
      </c>
      <c r="G24" s="962">
        <v>443.20000000000005</v>
      </c>
      <c r="H24" s="963">
        <v>3.3348382242287435</v>
      </c>
    </row>
    <row r="25" spans="1:8" ht="15" customHeight="1" x14ac:dyDescent="0.2">
      <c r="A25" s="959"/>
      <c r="B25" s="960" t="s">
        <v>873</v>
      </c>
      <c r="C25" s="961">
        <v>17.2339804</v>
      </c>
      <c r="D25" s="961">
        <v>16.569670250000001</v>
      </c>
      <c r="E25" s="961">
        <v>12.752000000000001</v>
      </c>
      <c r="F25" s="961">
        <v>12.62</v>
      </c>
      <c r="G25" s="962">
        <v>-0.13200000000000145</v>
      </c>
      <c r="H25" s="963">
        <v>-1.0351317440401631E-2</v>
      </c>
    </row>
    <row r="26" spans="1:8" ht="15" customHeight="1" x14ac:dyDescent="0.2">
      <c r="A26" s="959"/>
      <c r="B26" s="960" t="s">
        <v>879</v>
      </c>
      <c r="C26" s="961">
        <v>480</v>
      </c>
      <c r="D26" s="961">
        <v>335</v>
      </c>
      <c r="E26" s="961">
        <v>510</v>
      </c>
      <c r="F26" s="961">
        <v>570</v>
      </c>
      <c r="G26" s="962">
        <v>60</v>
      </c>
      <c r="H26" s="963">
        <v>0.11764705882352944</v>
      </c>
    </row>
    <row r="27" spans="1:8" ht="15" customHeight="1" x14ac:dyDescent="0.2">
      <c r="A27" s="959"/>
      <c r="B27" s="960" t="s">
        <v>880</v>
      </c>
      <c r="C27" s="961">
        <v>183.97882322999999</v>
      </c>
      <c r="D27" s="961">
        <v>8.2080168399999991</v>
      </c>
      <c r="E27" s="961">
        <v>6.1120000000000001</v>
      </c>
      <c r="F27" s="961">
        <v>9.4730000000000008</v>
      </c>
      <c r="G27" s="962">
        <v>3.3610000000000007</v>
      </c>
      <c r="H27" s="963">
        <v>0.54990183246073299</v>
      </c>
    </row>
    <row r="28" spans="1:8" ht="15" customHeight="1" x14ac:dyDescent="0.2">
      <c r="A28" s="969" t="s">
        <v>881</v>
      </c>
      <c r="B28" s="970"/>
      <c r="C28" s="971">
        <v>1316.4</v>
      </c>
      <c r="D28" s="971">
        <v>16.399999999999999</v>
      </c>
      <c r="E28" s="971">
        <v>2</v>
      </c>
      <c r="F28" s="971">
        <v>2533.6</v>
      </c>
      <c r="G28" s="972">
        <v>2531.6</v>
      </c>
      <c r="H28" s="985" t="s">
        <v>853</v>
      </c>
    </row>
    <row r="29" spans="1:8" ht="15" customHeight="1" x14ac:dyDescent="0.2">
      <c r="A29" s="959"/>
      <c r="B29" s="960" t="s">
        <v>882</v>
      </c>
      <c r="C29" s="961">
        <v>0</v>
      </c>
      <c r="D29" s="961">
        <v>0</v>
      </c>
      <c r="E29" s="961">
        <v>0</v>
      </c>
      <c r="F29" s="961">
        <v>2512</v>
      </c>
      <c r="G29" s="962">
        <v>2512</v>
      </c>
      <c r="H29" s="974" t="s">
        <v>853</v>
      </c>
    </row>
    <row r="30" spans="1:8" ht="15" customHeight="1" x14ac:dyDescent="0.2">
      <c r="A30" s="975" t="s">
        <v>35</v>
      </c>
      <c r="B30" s="975"/>
      <c r="C30" s="976">
        <v>3618.8728793599998</v>
      </c>
      <c r="D30" s="976">
        <v>2584.0282952000002</v>
      </c>
      <c r="E30" s="976">
        <v>2289.4670000000001</v>
      </c>
      <c r="F30" s="976">
        <v>5405.2340000000004</v>
      </c>
      <c r="G30" s="977">
        <v>3115.7670000000003</v>
      </c>
      <c r="H30" s="978">
        <v>1.3609136973802198</v>
      </c>
    </row>
    <row r="31" spans="1:8" ht="15" customHeight="1" x14ac:dyDescent="0.2">
      <c r="A31" s="1" t="s">
        <v>875</v>
      </c>
      <c r="B31" s="1204"/>
    </row>
  </sheetData>
  <mergeCells count="3">
    <mergeCell ref="A2:B3"/>
    <mergeCell ref="C2:D2"/>
    <mergeCell ref="G2:H2"/>
  </mergeCells>
  <pageMargins left="0.7" right="0.7" top="0.78740157499999996" bottom="0.78740157499999996" header="0.3" footer="0.3"/>
  <pageSetup paperSize="9" scale="84" fitToHeight="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showGridLines="0" zoomScaleNormal="100" zoomScaleSheetLayoutView="85" workbookViewId="0"/>
  </sheetViews>
  <sheetFormatPr baseColWidth="10" defaultRowHeight="15" customHeight="1" x14ac:dyDescent="0.2"/>
  <cols>
    <col min="1" max="2" width="2" style="1" customWidth="1"/>
    <col min="3" max="3" width="5.625" style="1" customWidth="1"/>
    <col min="4" max="4" width="21.375" style="1" customWidth="1"/>
    <col min="5" max="5" width="15.625" style="1" customWidth="1"/>
    <col min="6" max="17" width="8.875" style="1" customWidth="1"/>
    <col min="18" max="16384" width="11" style="1"/>
  </cols>
  <sheetData>
    <row r="1" spans="1:11" ht="15" customHeight="1" x14ac:dyDescent="0.2">
      <c r="A1" s="1" t="s">
        <v>814</v>
      </c>
    </row>
    <row r="2" spans="1:11" ht="15" customHeight="1" x14ac:dyDescent="0.2">
      <c r="A2" s="1248" t="s">
        <v>34</v>
      </c>
      <c r="B2" s="1248"/>
      <c r="C2" s="1248"/>
      <c r="D2" s="1248"/>
      <c r="E2" s="542"/>
      <c r="F2" s="1263" t="s">
        <v>0</v>
      </c>
      <c r="G2" s="1263"/>
      <c r="H2" s="6" t="s">
        <v>1</v>
      </c>
      <c r="I2" s="6" t="s">
        <v>1</v>
      </c>
      <c r="J2" s="1250" t="s">
        <v>1252</v>
      </c>
      <c r="K2" s="1250"/>
    </row>
    <row r="3" spans="1:11" ht="15" customHeight="1" x14ac:dyDescent="0.2">
      <c r="A3" s="1249"/>
      <c r="B3" s="1249"/>
      <c r="C3" s="1249"/>
      <c r="D3" s="1249"/>
      <c r="E3" s="252"/>
      <c r="F3" s="252">
        <v>2020</v>
      </c>
      <c r="G3" s="252">
        <v>2021</v>
      </c>
      <c r="H3" s="252">
        <v>2022</v>
      </c>
      <c r="I3" s="252">
        <v>2023</v>
      </c>
      <c r="J3" s="522" t="s">
        <v>283</v>
      </c>
      <c r="K3" s="522" t="s">
        <v>284</v>
      </c>
    </row>
    <row r="4" spans="1:11" ht="15" customHeight="1" x14ac:dyDescent="0.2">
      <c r="A4" s="543" t="s">
        <v>412</v>
      </c>
      <c r="B4" s="544"/>
      <c r="C4" s="544"/>
      <c r="D4" s="545"/>
      <c r="E4" s="545"/>
      <c r="F4" s="568">
        <v>25527.549106119994</v>
      </c>
      <c r="G4" s="568">
        <v>27664.146497150003</v>
      </c>
      <c r="H4" s="568">
        <v>31624.031999999999</v>
      </c>
      <c r="I4" s="568">
        <v>33442.151999999995</v>
      </c>
      <c r="J4" s="569">
        <v>1818.1199999999953</v>
      </c>
      <c r="K4" s="570">
        <v>5.7491720220874919E-2</v>
      </c>
    </row>
    <row r="5" spans="1:11" ht="15" customHeight="1" x14ac:dyDescent="0.2">
      <c r="A5" s="546"/>
      <c r="B5" s="547" t="s">
        <v>60</v>
      </c>
      <c r="C5" s="548"/>
      <c r="D5" s="214"/>
      <c r="E5" s="214"/>
      <c r="F5" s="495">
        <v>14747.048641999998</v>
      </c>
      <c r="G5" s="495">
        <v>15938.500136999999</v>
      </c>
      <c r="H5" s="495">
        <v>18663.773999999998</v>
      </c>
      <c r="I5" s="495">
        <v>19654.593999999997</v>
      </c>
      <c r="J5" s="571">
        <v>990.81999999999971</v>
      </c>
      <c r="K5" s="572">
        <v>5.3087869580932548E-2</v>
      </c>
    </row>
    <row r="6" spans="1:11" ht="15" customHeight="1" x14ac:dyDescent="0.2">
      <c r="A6" s="546"/>
      <c r="B6" s="549" t="s">
        <v>413</v>
      </c>
      <c r="C6" s="550"/>
      <c r="D6" s="215"/>
      <c r="E6" s="215"/>
      <c r="F6" s="573">
        <v>10780.500464119998</v>
      </c>
      <c r="G6" s="573">
        <v>11725.646360150002</v>
      </c>
      <c r="H6" s="573">
        <v>12960.258000000002</v>
      </c>
      <c r="I6" s="573">
        <v>13787.557999999999</v>
      </c>
      <c r="J6" s="574">
        <v>827.29999999999745</v>
      </c>
      <c r="K6" s="575">
        <v>6.3833605781613095E-2</v>
      </c>
    </row>
    <row r="7" spans="1:11" ht="15" customHeight="1" x14ac:dyDescent="0.2">
      <c r="A7" s="551"/>
      <c r="B7" s="551"/>
      <c r="C7" s="551" t="s">
        <v>414</v>
      </c>
      <c r="D7" s="552"/>
      <c r="E7" s="552"/>
      <c r="F7" s="576">
        <v>4373.0594775269874</v>
      </c>
      <c r="G7" s="576">
        <v>4492.3547010800003</v>
      </c>
      <c r="H7" s="576">
        <v>4690.5440000000008</v>
      </c>
      <c r="I7" s="576">
        <v>5133.7539999999999</v>
      </c>
      <c r="J7" s="491">
        <v>443.20999999999913</v>
      </c>
      <c r="K7" s="479">
        <v>9.4490106051664594E-2</v>
      </c>
    </row>
    <row r="8" spans="1:11" ht="15" customHeight="1" x14ac:dyDescent="0.2">
      <c r="A8" s="551"/>
      <c r="B8" s="551"/>
      <c r="C8" s="551" t="s">
        <v>415</v>
      </c>
      <c r="D8" s="552"/>
      <c r="E8" s="552"/>
      <c r="F8" s="576">
        <v>2051.83780832</v>
      </c>
      <c r="G8" s="576">
        <v>2150.7599378899999</v>
      </c>
      <c r="H8" s="576">
        <v>2309.7179999999998</v>
      </c>
      <c r="I8" s="576">
        <v>2522.8359999999998</v>
      </c>
      <c r="J8" s="491">
        <v>213.11799999999994</v>
      </c>
      <c r="K8" s="479">
        <v>9.2270138605665256E-2</v>
      </c>
    </row>
    <row r="9" spans="1:11" ht="15" customHeight="1" x14ac:dyDescent="0.2">
      <c r="A9" s="551"/>
      <c r="B9" s="551"/>
      <c r="C9" s="551" t="s">
        <v>416</v>
      </c>
      <c r="D9" s="552"/>
      <c r="E9" s="552"/>
      <c r="F9" s="576">
        <v>700.33183196000005</v>
      </c>
      <c r="G9" s="576">
        <v>663.01652488000002</v>
      </c>
      <c r="H9" s="576">
        <v>841.57500000000005</v>
      </c>
      <c r="I9" s="576">
        <v>889.58600000000001</v>
      </c>
      <c r="J9" s="491">
        <v>48.010999999999967</v>
      </c>
      <c r="K9" s="479">
        <v>5.7048985533077821E-2</v>
      </c>
    </row>
    <row r="10" spans="1:11" ht="15" customHeight="1" x14ac:dyDescent="0.2">
      <c r="A10" s="551"/>
      <c r="B10" s="551"/>
      <c r="C10" s="551" t="s">
        <v>417</v>
      </c>
      <c r="D10" s="552"/>
      <c r="E10" s="552"/>
      <c r="F10" s="576">
        <v>164.376193</v>
      </c>
      <c r="G10" s="576">
        <v>172.71392299999999</v>
      </c>
      <c r="H10" s="576">
        <v>196.54</v>
      </c>
      <c r="I10" s="576">
        <v>220.01499999999999</v>
      </c>
      <c r="J10" s="491">
        <v>23.474999999999994</v>
      </c>
      <c r="K10" s="479">
        <v>0.11944133509718122</v>
      </c>
    </row>
    <row r="11" spans="1:11" ht="15" customHeight="1" x14ac:dyDescent="0.2">
      <c r="A11" s="551"/>
      <c r="B11" s="551"/>
      <c r="C11" s="553" t="s">
        <v>1237</v>
      </c>
      <c r="D11" s="552"/>
      <c r="E11" s="552"/>
      <c r="F11" s="576">
        <v>39.503018160000003</v>
      </c>
      <c r="G11" s="576">
        <v>40.896006589999999</v>
      </c>
      <c r="H11" s="576">
        <v>68.995000000000005</v>
      </c>
      <c r="I11" s="576">
        <v>78.995000000000005</v>
      </c>
      <c r="J11" s="491">
        <v>10</v>
      </c>
      <c r="K11" s="479">
        <v>0.14493803898833249</v>
      </c>
    </row>
    <row r="12" spans="1:11" ht="15" customHeight="1" x14ac:dyDescent="0.2">
      <c r="A12" s="551"/>
      <c r="B12" s="551"/>
      <c r="C12" s="551" t="s">
        <v>418</v>
      </c>
      <c r="D12" s="552"/>
      <c r="E12" s="552"/>
      <c r="F12" s="576">
        <v>1456.8937471300001</v>
      </c>
      <c r="G12" s="576">
        <v>1438.4774269899999</v>
      </c>
      <c r="H12" s="576">
        <v>1625</v>
      </c>
      <c r="I12" s="576">
        <v>1625</v>
      </c>
      <c r="J12" s="491">
        <v>0</v>
      </c>
      <c r="K12" s="479">
        <v>0</v>
      </c>
    </row>
    <row r="13" spans="1:11" ht="15" customHeight="1" x14ac:dyDescent="0.2">
      <c r="A13" s="551"/>
      <c r="B13" s="551"/>
      <c r="C13" s="551" t="s">
        <v>149</v>
      </c>
      <c r="D13" s="552"/>
      <c r="E13" s="552"/>
      <c r="F13" s="576">
        <v>363.24118543999998</v>
      </c>
      <c r="G13" s="576">
        <v>1243.6106930000001</v>
      </c>
      <c r="H13" s="576">
        <v>791.09199999999998</v>
      </c>
      <c r="I13" s="576">
        <v>200</v>
      </c>
      <c r="J13" s="491">
        <v>-591.09199999999998</v>
      </c>
      <c r="K13" s="479">
        <v>-0.74718490390498193</v>
      </c>
    </row>
    <row r="14" spans="1:11" ht="15" customHeight="1" x14ac:dyDescent="0.2">
      <c r="A14" s="551"/>
      <c r="B14" s="551"/>
      <c r="C14" s="551" t="s">
        <v>419</v>
      </c>
      <c r="D14" s="552"/>
      <c r="E14" s="552"/>
      <c r="F14" s="576">
        <v>13</v>
      </c>
      <c r="G14" s="576">
        <v>29.265103619999998</v>
      </c>
      <c r="H14" s="576">
        <v>0</v>
      </c>
      <c r="I14" s="576">
        <v>0</v>
      </c>
      <c r="J14" s="491">
        <v>0</v>
      </c>
      <c r="K14" s="479">
        <v>0</v>
      </c>
    </row>
    <row r="15" spans="1:11" ht="15" customHeight="1" x14ac:dyDescent="0.2">
      <c r="A15" s="551"/>
      <c r="B15" s="551"/>
      <c r="C15" s="554" t="s">
        <v>1238</v>
      </c>
      <c r="D15" s="555"/>
      <c r="E15" s="555"/>
      <c r="F15" s="576">
        <v>168.29891801999997</v>
      </c>
      <c r="G15" s="576">
        <v>133.65852075000001</v>
      </c>
      <c r="H15" s="576">
        <v>331.298</v>
      </c>
      <c r="I15" s="576">
        <v>683.27300000000002</v>
      </c>
      <c r="J15" s="491">
        <v>351.97500000000002</v>
      </c>
      <c r="K15" s="479">
        <v>1.0624120882106141</v>
      </c>
    </row>
    <row r="16" spans="1:11" ht="15" customHeight="1" x14ac:dyDescent="0.2">
      <c r="A16" s="551"/>
      <c r="B16" s="551"/>
      <c r="C16" s="554" t="s">
        <v>420</v>
      </c>
      <c r="D16" s="555"/>
      <c r="E16" s="555"/>
      <c r="F16" s="576">
        <v>0</v>
      </c>
      <c r="G16" s="576">
        <v>0</v>
      </c>
      <c r="H16" s="576">
        <v>500</v>
      </c>
      <c r="I16" s="576">
        <v>0</v>
      </c>
      <c r="J16" s="491">
        <v>-500</v>
      </c>
      <c r="K16" s="479">
        <v>-1</v>
      </c>
    </row>
    <row r="17" spans="1:11" ht="15" customHeight="1" x14ac:dyDescent="0.2">
      <c r="A17" s="551"/>
      <c r="B17" s="551"/>
      <c r="C17" s="554" t="s">
        <v>421</v>
      </c>
      <c r="D17" s="555"/>
      <c r="E17" s="555"/>
      <c r="F17" s="576">
        <v>19.399999999999999</v>
      </c>
      <c r="G17" s="576">
        <v>0</v>
      </c>
      <c r="H17" s="576">
        <v>75.349999999999994</v>
      </c>
      <c r="I17" s="576">
        <v>92.875</v>
      </c>
      <c r="J17" s="491">
        <v>17.525000000000006</v>
      </c>
      <c r="K17" s="479">
        <v>0.23258128732581296</v>
      </c>
    </row>
    <row r="18" spans="1:11" ht="15" customHeight="1" x14ac:dyDescent="0.2">
      <c r="A18" s="551"/>
      <c r="B18" s="551"/>
      <c r="C18" s="554" t="s">
        <v>422</v>
      </c>
      <c r="D18" s="555"/>
      <c r="E18" s="555"/>
      <c r="F18" s="576">
        <v>141.98027899000002</v>
      </c>
      <c r="G18" s="576">
        <v>142.5</v>
      </c>
      <c r="H18" s="576">
        <v>142.5</v>
      </c>
      <c r="I18" s="576">
        <v>247.5</v>
      </c>
      <c r="J18" s="491">
        <v>105</v>
      </c>
      <c r="K18" s="479">
        <v>0.73684210526315785</v>
      </c>
    </row>
    <row r="19" spans="1:11" ht="15" customHeight="1" x14ac:dyDescent="0.2">
      <c r="A19" s="551"/>
      <c r="B19" s="551"/>
      <c r="C19" s="554" t="s">
        <v>423</v>
      </c>
      <c r="D19" s="555"/>
      <c r="E19" s="555"/>
      <c r="F19" s="576">
        <v>803.45449153999994</v>
      </c>
      <c r="G19" s="576">
        <v>771.95340720000002</v>
      </c>
      <c r="H19" s="576">
        <v>756.92499999999995</v>
      </c>
      <c r="I19" s="576">
        <v>791.52499999999998</v>
      </c>
      <c r="J19" s="491">
        <v>34.600000000000023</v>
      </c>
      <c r="K19" s="479">
        <v>4.5711265977474685E-2</v>
      </c>
    </row>
    <row r="20" spans="1:11" ht="15" customHeight="1" x14ac:dyDescent="0.2">
      <c r="A20" s="551"/>
      <c r="B20" s="551"/>
      <c r="C20" s="554" t="s">
        <v>424</v>
      </c>
      <c r="D20" s="555"/>
      <c r="E20" s="555"/>
      <c r="F20" s="576">
        <v>0</v>
      </c>
      <c r="G20" s="576">
        <v>0</v>
      </c>
      <c r="H20" s="576">
        <v>0</v>
      </c>
      <c r="I20" s="576">
        <v>570</v>
      </c>
      <c r="J20" s="491">
        <v>570</v>
      </c>
      <c r="K20" s="479">
        <v>0</v>
      </c>
    </row>
    <row r="21" spans="1:11" ht="15" customHeight="1" x14ac:dyDescent="0.2">
      <c r="A21" s="551"/>
      <c r="B21" s="551"/>
      <c r="C21" s="554" t="s">
        <v>425</v>
      </c>
      <c r="D21" s="555"/>
      <c r="E21" s="555"/>
      <c r="F21" s="576">
        <v>0</v>
      </c>
      <c r="G21" s="576">
        <v>0</v>
      </c>
      <c r="H21" s="576">
        <v>50</v>
      </c>
      <c r="I21" s="576">
        <v>88</v>
      </c>
      <c r="J21" s="491">
        <v>38</v>
      </c>
      <c r="K21" s="479">
        <v>0.76</v>
      </c>
    </row>
    <row r="22" spans="1:11" ht="15" customHeight="1" x14ac:dyDescent="0.2">
      <c r="A22" s="551"/>
      <c r="B22" s="551"/>
      <c r="C22" s="554" t="s">
        <v>426</v>
      </c>
      <c r="D22" s="555"/>
      <c r="E22" s="555"/>
      <c r="F22" s="576">
        <v>33.125823610000005</v>
      </c>
      <c r="G22" s="576">
        <v>13.5914784</v>
      </c>
      <c r="H22" s="576">
        <v>80.209000000000003</v>
      </c>
      <c r="I22" s="576">
        <v>94.846999999999994</v>
      </c>
      <c r="J22" s="491">
        <v>14.637999999999991</v>
      </c>
      <c r="K22" s="479">
        <v>0.18249822339138988</v>
      </c>
    </row>
    <row r="23" spans="1:11" ht="15" customHeight="1" x14ac:dyDescent="0.2">
      <c r="A23" s="551"/>
      <c r="B23" s="551"/>
      <c r="C23" s="554" t="s">
        <v>427</v>
      </c>
      <c r="D23" s="555"/>
      <c r="E23" s="555"/>
      <c r="F23" s="576">
        <v>209.107044</v>
      </c>
      <c r="G23" s="576">
        <v>207.43062800000001</v>
      </c>
      <c r="H23" s="576">
        <v>215.137</v>
      </c>
      <c r="I23" s="576">
        <v>215.137</v>
      </c>
      <c r="J23" s="491">
        <v>0</v>
      </c>
      <c r="K23" s="479">
        <v>0</v>
      </c>
    </row>
    <row r="24" spans="1:11" ht="15" customHeight="1" x14ac:dyDescent="0.2">
      <c r="A24" s="551"/>
      <c r="B24" s="551"/>
      <c r="C24" s="554" t="s">
        <v>428</v>
      </c>
      <c r="D24" s="555"/>
      <c r="E24" s="555"/>
      <c r="F24" s="576">
        <v>10.933404600000001</v>
      </c>
      <c r="G24" s="576">
        <v>10.933404600000001</v>
      </c>
      <c r="H24" s="576">
        <v>10.933</v>
      </c>
      <c r="I24" s="576">
        <v>10.933</v>
      </c>
      <c r="J24" s="491">
        <v>0</v>
      </c>
      <c r="K24" s="479">
        <v>0</v>
      </c>
    </row>
    <row r="25" spans="1:11" ht="15" customHeight="1" x14ac:dyDescent="0.2">
      <c r="A25" s="551"/>
      <c r="B25" s="551"/>
      <c r="C25" s="554" t="s">
        <v>429</v>
      </c>
      <c r="D25" s="555"/>
      <c r="E25" s="555"/>
      <c r="F25" s="576">
        <v>68.684579940000006</v>
      </c>
      <c r="G25" s="576">
        <v>80.536070779999974</v>
      </c>
      <c r="H25" s="576">
        <v>99.608000000000004</v>
      </c>
      <c r="I25" s="576">
        <v>128.60300000000001</v>
      </c>
      <c r="J25" s="491">
        <v>28.995000000000005</v>
      </c>
      <c r="K25" s="479">
        <v>0.29109107702192599</v>
      </c>
    </row>
    <row r="26" spans="1:11" ht="15" customHeight="1" x14ac:dyDescent="0.2">
      <c r="A26" s="551"/>
      <c r="B26" s="551"/>
      <c r="C26" s="554" t="s">
        <v>430</v>
      </c>
      <c r="D26" s="555"/>
      <c r="E26" s="555"/>
      <c r="F26" s="576">
        <v>2</v>
      </c>
      <c r="G26" s="576">
        <v>4</v>
      </c>
      <c r="H26" s="576">
        <v>9</v>
      </c>
      <c r="I26" s="576">
        <v>0</v>
      </c>
      <c r="J26" s="491">
        <v>-9</v>
      </c>
      <c r="K26" s="479">
        <v>-1</v>
      </c>
    </row>
    <row r="27" spans="1:11" ht="15" customHeight="1" x14ac:dyDescent="0.2">
      <c r="A27" s="551"/>
      <c r="B27" s="551"/>
      <c r="C27" s="554" t="s">
        <v>431</v>
      </c>
      <c r="D27" s="555"/>
      <c r="E27" s="555"/>
      <c r="F27" s="576">
        <v>78</v>
      </c>
      <c r="G27" s="576">
        <v>78</v>
      </c>
      <c r="H27" s="576">
        <v>78</v>
      </c>
      <c r="I27" s="576">
        <v>78</v>
      </c>
      <c r="J27" s="491">
        <v>0</v>
      </c>
      <c r="K27" s="479">
        <v>0</v>
      </c>
    </row>
    <row r="28" spans="1:11" ht="15" customHeight="1" x14ac:dyDescent="0.2">
      <c r="A28" s="556"/>
      <c r="B28" s="551"/>
      <c r="C28" s="557" t="s">
        <v>432</v>
      </c>
      <c r="D28" s="555"/>
      <c r="E28" s="555"/>
      <c r="F28" s="576">
        <v>83.272661883009278</v>
      </c>
      <c r="G28" s="576">
        <v>51.948533370001314</v>
      </c>
      <c r="H28" s="576">
        <v>87.833999999998923</v>
      </c>
      <c r="I28" s="576">
        <v>116.67900000000009</v>
      </c>
      <c r="J28" s="491">
        <v>28.845000000001164</v>
      </c>
      <c r="K28" s="479">
        <v>0.32840357947948995</v>
      </c>
    </row>
    <row r="29" spans="1:11" ht="15" customHeight="1" x14ac:dyDescent="0.2">
      <c r="A29" s="558"/>
      <c r="B29" s="559"/>
      <c r="C29" s="559"/>
      <c r="D29" s="214"/>
      <c r="E29" s="214"/>
      <c r="F29" s="495"/>
      <c r="G29" s="495"/>
      <c r="H29" s="495"/>
      <c r="I29" s="495"/>
      <c r="J29" s="571"/>
      <c r="K29" s="572">
        <v>0</v>
      </c>
    </row>
    <row r="30" spans="1:11" ht="15" customHeight="1" x14ac:dyDescent="0.2">
      <c r="A30" s="560" t="s">
        <v>433</v>
      </c>
      <c r="B30" s="544"/>
      <c r="C30" s="544"/>
      <c r="D30" s="561"/>
      <c r="E30" s="561"/>
      <c r="F30" s="577">
        <v>10753.051949159999</v>
      </c>
      <c r="G30" s="577">
        <v>12815.35049755</v>
      </c>
      <c r="H30" s="577">
        <v>13386.070000000002</v>
      </c>
      <c r="I30" s="577">
        <v>14537.079</v>
      </c>
      <c r="J30" s="578">
        <v>1151.0089999999982</v>
      </c>
      <c r="K30" s="579">
        <v>8.5985580532598291E-2</v>
      </c>
    </row>
    <row r="31" spans="1:11" ht="15" customHeight="1" x14ac:dyDescent="0.2">
      <c r="A31" s="546"/>
      <c r="B31" s="547" t="s">
        <v>61</v>
      </c>
      <c r="C31" s="548"/>
      <c r="D31" s="214"/>
      <c r="E31" s="214"/>
      <c r="F31" s="495">
        <v>10078.306854999999</v>
      </c>
      <c r="G31" s="495">
        <v>11738.155472999999</v>
      </c>
      <c r="H31" s="495">
        <v>12823.441000000001</v>
      </c>
      <c r="I31" s="495">
        <v>13485.124</v>
      </c>
      <c r="J31" s="571">
        <v>661.68299999999908</v>
      </c>
      <c r="K31" s="572">
        <v>5.159948877996156E-2</v>
      </c>
    </row>
    <row r="32" spans="1:11" ht="15" customHeight="1" x14ac:dyDescent="0.2">
      <c r="A32" s="546"/>
      <c r="B32" s="549" t="s">
        <v>434</v>
      </c>
      <c r="C32" s="550"/>
      <c r="D32" s="215"/>
      <c r="E32" s="215"/>
      <c r="F32" s="573">
        <v>674.74509416000001</v>
      </c>
      <c r="G32" s="573">
        <v>1077.1950245500002</v>
      </c>
      <c r="H32" s="573">
        <v>562.62900000000002</v>
      </c>
      <c r="I32" s="573">
        <v>1051.9549999999999</v>
      </c>
      <c r="J32" s="574">
        <v>489.32599999999991</v>
      </c>
      <c r="K32" s="575">
        <v>0.86971343460788531</v>
      </c>
    </row>
    <row r="33" spans="1:11" ht="15" customHeight="1" x14ac:dyDescent="0.2">
      <c r="A33" s="551"/>
      <c r="B33" s="551"/>
      <c r="C33" s="551" t="s">
        <v>435</v>
      </c>
      <c r="D33" s="552"/>
      <c r="E33" s="552"/>
      <c r="F33" s="576">
        <v>143.88003200000003</v>
      </c>
      <c r="G33" s="576">
        <v>127.86541</v>
      </c>
      <c r="H33" s="576">
        <v>144.29300000000001</v>
      </c>
      <c r="I33" s="576">
        <v>160.154</v>
      </c>
      <c r="J33" s="491">
        <v>15.86099999999999</v>
      </c>
      <c r="K33" s="479">
        <v>0.10992217224674786</v>
      </c>
    </row>
    <row r="34" spans="1:11" ht="15" customHeight="1" x14ac:dyDescent="0.2">
      <c r="A34" s="551"/>
      <c r="B34" s="551"/>
      <c r="C34" s="551" t="s">
        <v>436</v>
      </c>
      <c r="D34" s="552"/>
      <c r="E34" s="552"/>
      <c r="F34" s="576">
        <v>52.863</v>
      </c>
      <c r="G34" s="576">
        <v>52.863</v>
      </c>
      <c r="H34" s="576">
        <v>52.863</v>
      </c>
      <c r="I34" s="576">
        <v>52.863</v>
      </c>
      <c r="J34" s="491">
        <v>0</v>
      </c>
      <c r="K34" s="479">
        <v>0</v>
      </c>
    </row>
    <row r="35" spans="1:11" ht="15" customHeight="1" x14ac:dyDescent="0.2">
      <c r="A35" s="551"/>
      <c r="B35" s="551"/>
      <c r="C35" s="551" t="s">
        <v>437</v>
      </c>
      <c r="D35" s="552"/>
      <c r="E35" s="552"/>
      <c r="F35" s="576">
        <v>59.944819000000003</v>
      </c>
      <c r="G35" s="576">
        <v>160.61990199999997</v>
      </c>
      <c r="H35" s="576">
        <v>60</v>
      </c>
      <c r="I35" s="576">
        <v>60</v>
      </c>
      <c r="J35" s="491">
        <v>0</v>
      </c>
      <c r="K35" s="479">
        <v>0</v>
      </c>
    </row>
    <row r="36" spans="1:11" ht="15" customHeight="1" x14ac:dyDescent="0.2">
      <c r="A36" s="551"/>
      <c r="B36" s="551"/>
      <c r="C36" s="551" t="s">
        <v>438</v>
      </c>
      <c r="D36" s="552"/>
      <c r="E36" s="552"/>
      <c r="F36" s="576">
        <v>2.6524220000000001</v>
      </c>
      <c r="G36" s="576">
        <v>2.690849</v>
      </c>
      <c r="H36" s="576">
        <v>2.9</v>
      </c>
      <c r="I36" s="576">
        <v>3</v>
      </c>
      <c r="J36" s="491">
        <v>0.10000000000000009</v>
      </c>
      <c r="K36" s="479">
        <v>3.4482758620689689E-2</v>
      </c>
    </row>
    <row r="37" spans="1:11" ht="15" customHeight="1" x14ac:dyDescent="0.2">
      <c r="A37" s="551"/>
      <c r="B37" s="551"/>
      <c r="C37" s="551" t="s">
        <v>439</v>
      </c>
      <c r="D37" s="552"/>
      <c r="E37" s="552"/>
      <c r="F37" s="576">
        <v>83.989407999999997</v>
      </c>
      <c r="G37" s="576">
        <v>89.411574840000014</v>
      </c>
      <c r="H37" s="576">
        <v>93.174000000000007</v>
      </c>
      <c r="I37" s="576">
        <v>99.183999999999997</v>
      </c>
      <c r="J37" s="491">
        <v>6.0099999999999909</v>
      </c>
      <c r="K37" s="479">
        <v>6.4502972932362998E-2</v>
      </c>
    </row>
    <row r="38" spans="1:11" ht="15" customHeight="1" x14ac:dyDescent="0.2">
      <c r="A38" s="551"/>
      <c r="B38" s="551"/>
      <c r="C38" s="551" t="s">
        <v>440</v>
      </c>
      <c r="D38" s="552"/>
      <c r="E38" s="552"/>
      <c r="F38" s="576">
        <v>4.8099999999999996</v>
      </c>
      <c r="G38" s="576">
        <v>4.8099999999999996</v>
      </c>
      <c r="H38" s="576">
        <v>4.8099999999999996</v>
      </c>
      <c r="I38" s="576">
        <v>4.8099999999999996</v>
      </c>
      <c r="J38" s="491">
        <v>0</v>
      </c>
      <c r="K38" s="479">
        <v>0</v>
      </c>
    </row>
    <row r="39" spans="1:11" ht="15" customHeight="1" x14ac:dyDescent="0.2">
      <c r="A39" s="551"/>
      <c r="B39" s="551"/>
      <c r="C39" s="551" t="s">
        <v>428</v>
      </c>
      <c r="D39" s="552"/>
      <c r="E39" s="552"/>
      <c r="F39" s="576">
        <v>10.5845954</v>
      </c>
      <c r="G39" s="576">
        <v>10.5845954</v>
      </c>
      <c r="H39" s="576">
        <v>10.585000000000001</v>
      </c>
      <c r="I39" s="576">
        <v>10.585000000000001</v>
      </c>
      <c r="J39" s="491">
        <v>0</v>
      </c>
      <c r="K39" s="479">
        <v>0</v>
      </c>
    </row>
    <row r="40" spans="1:11" ht="15" customHeight="1" x14ac:dyDescent="0.2">
      <c r="A40" s="551"/>
      <c r="B40" s="551"/>
      <c r="C40" s="551" t="s">
        <v>441</v>
      </c>
      <c r="D40" s="552"/>
      <c r="E40" s="552"/>
      <c r="F40" s="576">
        <v>260.75775045999995</v>
      </c>
      <c r="G40" s="576">
        <v>559.12630284000011</v>
      </c>
      <c r="H40" s="576">
        <v>100</v>
      </c>
      <c r="I40" s="576">
        <v>548.79200000000003</v>
      </c>
      <c r="J40" s="491">
        <v>448.79200000000003</v>
      </c>
      <c r="K40" s="479">
        <v>4.4879199999999999</v>
      </c>
    </row>
    <row r="41" spans="1:11" ht="15" customHeight="1" x14ac:dyDescent="0.2">
      <c r="A41" s="551"/>
      <c r="B41" s="551"/>
      <c r="C41" s="551" t="s">
        <v>429</v>
      </c>
      <c r="D41" s="552"/>
      <c r="E41" s="552"/>
      <c r="F41" s="576">
        <v>19.532579740000003</v>
      </c>
      <c r="G41" s="576">
        <v>21.360886919999995</v>
      </c>
      <c r="H41" s="576">
        <v>47.723999999999997</v>
      </c>
      <c r="I41" s="576">
        <v>52.706000000000003</v>
      </c>
      <c r="J41" s="491">
        <v>4.9820000000000064</v>
      </c>
      <c r="K41" s="479">
        <v>0.10439192020786202</v>
      </c>
    </row>
    <row r="42" spans="1:11" ht="15" customHeight="1" x14ac:dyDescent="0.2">
      <c r="A42" s="551"/>
      <c r="B42" s="551"/>
      <c r="C42" s="551" t="s">
        <v>442</v>
      </c>
      <c r="D42" s="552"/>
      <c r="E42" s="552"/>
      <c r="F42" s="576">
        <v>35.730487560000029</v>
      </c>
      <c r="G42" s="576">
        <v>47.862503550000156</v>
      </c>
      <c r="H42" s="576">
        <v>46.279999999999973</v>
      </c>
      <c r="I42" s="576">
        <v>59.860999999999876</v>
      </c>
      <c r="J42" s="491">
        <v>13.580999999999904</v>
      </c>
      <c r="K42" s="479">
        <v>0.29345289541918562</v>
      </c>
    </row>
    <row r="43" spans="1:11" ht="15" customHeight="1" x14ac:dyDescent="0.2">
      <c r="A43" s="562"/>
      <c r="B43" s="559"/>
      <c r="C43" s="559"/>
      <c r="D43" s="214"/>
      <c r="E43" s="214"/>
      <c r="F43" s="495"/>
      <c r="G43" s="495"/>
      <c r="H43" s="495"/>
      <c r="I43" s="495"/>
      <c r="J43" s="571"/>
      <c r="K43" s="572">
        <v>0</v>
      </c>
    </row>
    <row r="44" spans="1:11" ht="15" customHeight="1" x14ac:dyDescent="0.2">
      <c r="A44" s="563" t="s">
        <v>443</v>
      </c>
      <c r="B44" s="564"/>
      <c r="C44" s="564"/>
      <c r="D44" s="565"/>
      <c r="E44" s="565"/>
      <c r="F44" s="580">
        <v>24825.355496999997</v>
      </c>
      <c r="G44" s="580">
        <v>27676.655609999998</v>
      </c>
      <c r="H44" s="580">
        <v>31487.214999999997</v>
      </c>
      <c r="I44" s="580">
        <v>33139.717999999993</v>
      </c>
      <c r="J44" s="581">
        <v>1652.502999999997</v>
      </c>
      <c r="K44" s="582">
        <v>5.2481713609793597E-2</v>
      </c>
    </row>
    <row r="45" spans="1:11" ht="15" customHeight="1" x14ac:dyDescent="0.2">
      <c r="A45" s="560" t="s">
        <v>444</v>
      </c>
      <c r="B45" s="560"/>
      <c r="C45" s="560"/>
      <c r="D45" s="561"/>
      <c r="E45" s="561"/>
      <c r="F45" s="577">
        <v>11455.245558279998</v>
      </c>
      <c r="G45" s="577">
        <v>12802.841384700001</v>
      </c>
      <c r="H45" s="577">
        <v>13522.887000000002</v>
      </c>
      <c r="I45" s="577">
        <v>14839.512999999999</v>
      </c>
      <c r="J45" s="578">
        <v>1316.6259999999966</v>
      </c>
      <c r="K45" s="579">
        <v>9.736278946943773E-2</v>
      </c>
    </row>
    <row r="46" spans="1:11" ht="15" customHeight="1" x14ac:dyDescent="0.2">
      <c r="A46" s="566" t="s">
        <v>35</v>
      </c>
      <c r="B46" s="566"/>
      <c r="C46" s="566"/>
      <c r="D46" s="567"/>
      <c r="E46" s="567"/>
      <c r="F46" s="583">
        <v>36280.601055279993</v>
      </c>
      <c r="G46" s="583">
        <v>40479.496994699999</v>
      </c>
      <c r="H46" s="583">
        <v>45010.101999999999</v>
      </c>
      <c r="I46" s="583">
        <v>47979.230999999992</v>
      </c>
      <c r="J46" s="584">
        <v>2969.1289999999935</v>
      </c>
      <c r="K46" s="585">
        <v>6.5965835847250326E-2</v>
      </c>
    </row>
    <row r="47" spans="1:11" s="979" customFormat="1" ht="24.95" customHeight="1" x14ac:dyDescent="0.2">
      <c r="A47" s="1236" t="s">
        <v>445</v>
      </c>
      <c r="B47" s="1236"/>
      <c r="C47" s="1236"/>
      <c r="D47" s="1236"/>
      <c r="E47" s="1236"/>
      <c r="F47" s="1236"/>
      <c r="G47" s="1236"/>
      <c r="H47" s="1236"/>
      <c r="I47" s="1236"/>
      <c r="J47" s="1236"/>
      <c r="K47" s="1236"/>
    </row>
    <row r="48" spans="1:11" ht="15" customHeight="1" x14ac:dyDescent="0.2">
      <c r="A48" s="1" t="s">
        <v>446</v>
      </c>
    </row>
  </sheetData>
  <mergeCells count="4">
    <mergeCell ref="A2:D3"/>
    <mergeCell ref="F2:G2"/>
    <mergeCell ref="J2:K2"/>
    <mergeCell ref="A47:K47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3" ht="15" customHeight="1" x14ac:dyDescent="0.2">
      <c r="A1" s="1" t="s">
        <v>784</v>
      </c>
    </row>
    <row r="2" spans="1:13" ht="15" customHeight="1" x14ac:dyDescent="0.2">
      <c r="A2" s="1225" t="s">
        <v>34</v>
      </c>
      <c r="B2" s="1225"/>
      <c r="C2" s="1225"/>
      <c r="D2" s="1225"/>
      <c r="E2" s="1225"/>
      <c r="F2" s="3" t="s">
        <v>0</v>
      </c>
      <c r="G2" s="4" t="s">
        <v>1</v>
      </c>
      <c r="H2" s="5" t="s">
        <v>2</v>
      </c>
      <c r="I2" s="6" t="s">
        <v>1</v>
      </c>
      <c r="J2" s="7" t="s">
        <v>3</v>
      </c>
      <c r="K2" s="7"/>
      <c r="L2" s="7"/>
      <c r="M2" s="8" t="s">
        <v>4</v>
      </c>
    </row>
    <row r="3" spans="1:13" ht="15" customHeight="1" x14ac:dyDescent="0.2">
      <c r="A3" s="1226"/>
      <c r="B3" s="1226"/>
      <c r="C3" s="1226"/>
      <c r="D3" s="1226"/>
      <c r="E3" s="1226"/>
      <c r="F3" s="10">
        <v>2021</v>
      </c>
      <c r="G3" s="10">
        <v>2022</v>
      </c>
      <c r="H3" s="1193" t="s">
        <v>5</v>
      </c>
      <c r="I3" s="10">
        <v>2023</v>
      </c>
      <c r="J3" s="10">
        <v>2024</v>
      </c>
      <c r="K3" s="10">
        <v>2025</v>
      </c>
      <c r="L3" s="10">
        <v>2026</v>
      </c>
      <c r="M3" s="11" t="s">
        <v>6</v>
      </c>
    </row>
    <row r="4" spans="1:13" ht="15" customHeight="1" x14ac:dyDescent="0.2">
      <c r="A4" s="13" t="s">
        <v>7</v>
      </c>
      <c r="B4" s="52"/>
      <c r="C4" s="52"/>
      <c r="D4" s="52"/>
      <c r="E4" s="52"/>
      <c r="F4" s="14">
        <v>103966.90863514006</v>
      </c>
      <c r="G4" s="14">
        <v>107504.29999999997</v>
      </c>
      <c r="H4" s="99">
        <v>7693.1570000005013</v>
      </c>
      <c r="I4" s="16">
        <v>115197.45700000048</v>
      </c>
      <c r="J4" s="16">
        <v>110153.91000000002</v>
      </c>
      <c r="K4" s="16">
        <v>113004.16600000001</v>
      </c>
      <c r="L4" s="16">
        <v>116266.29300000001</v>
      </c>
      <c r="M4" s="99">
        <v>59231.351000000664</v>
      </c>
    </row>
    <row r="5" spans="1:13" ht="15" customHeight="1" x14ac:dyDescent="0.2">
      <c r="A5" s="1231" t="s">
        <v>48</v>
      </c>
      <c r="B5" s="1231"/>
      <c r="C5" s="1231"/>
      <c r="D5" s="1231"/>
      <c r="E5" s="1231"/>
      <c r="F5" s="98">
        <v>7856.8625833801489</v>
      </c>
      <c r="G5" s="98">
        <v>3537.3913648599118</v>
      </c>
      <c r="H5" s="30"/>
      <c r="I5" s="100">
        <v>7693.1570000005013</v>
      </c>
      <c r="J5" s="100">
        <v>-5043.547000000457</v>
      </c>
      <c r="K5" s="100">
        <v>2850.2559999999939</v>
      </c>
      <c r="L5" s="100">
        <v>3262.1269999999931</v>
      </c>
      <c r="M5" s="30"/>
    </row>
    <row r="6" spans="1:13" ht="15" customHeight="1" x14ac:dyDescent="0.2">
      <c r="A6" s="1232"/>
      <c r="B6" s="1232"/>
      <c r="C6" s="1232"/>
      <c r="D6" s="1232"/>
      <c r="E6" s="1232"/>
      <c r="F6" s="1198">
        <v>8.174860908035407E-2</v>
      </c>
      <c r="G6" s="1198">
        <v>3.40242045406388E-2</v>
      </c>
      <c r="H6" s="1199"/>
      <c r="I6" s="1200">
        <v>7.1561388707247084E-2</v>
      </c>
      <c r="J6" s="1200">
        <v>-4.3781756397629823E-2</v>
      </c>
      <c r="K6" s="1200">
        <v>2.5875214052773918E-2</v>
      </c>
      <c r="L6" s="1200">
        <v>2.8867316272215952E-2</v>
      </c>
      <c r="M6" s="101"/>
    </row>
    <row r="7" spans="1:13" ht="15" customHeight="1" x14ac:dyDescent="0.2">
      <c r="A7" s="19"/>
      <c r="B7" s="25" t="s">
        <v>49</v>
      </c>
      <c r="C7" s="19"/>
      <c r="D7" s="19"/>
      <c r="E7" s="19"/>
      <c r="F7" s="27">
        <v>3182.1523976500007</v>
      </c>
      <c r="G7" s="27">
        <v>3245.905000000002</v>
      </c>
      <c r="H7" s="24">
        <v>404.91400000003068</v>
      </c>
      <c r="I7" s="28">
        <v>3650.8190000000327</v>
      </c>
      <c r="J7" s="28">
        <v>3681.6250000000023</v>
      </c>
      <c r="K7" s="28">
        <v>3706.2250000000022</v>
      </c>
      <c r="L7" s="28">
        <v>3801.3130000000019</v>
      </c>
      <c r="M7" s="24">
        <v>1663.2970000000314</v>
      </c>
    </row>
    <row r="8" spans="1:13" ht="15" customHeight="1" x14ac:dyDescent="0.2">
      <c r="A8" s="19"/>
      <c r="B8" s="25" t="s">
        <v>50</v>
      </c>
      <c r="C8" s="19"/>
      <c r="D8" s="19"/>
      <c r="E8" s="19"/>
      <c r="F8" s="27">
        <v>2836.5348490999991</v>
      </c>
      <c r="G8" s="27">
        <v>2713.126999999999</v>
      </c>
      <c r="H8" s="24">
        <v>604.73700000001418</v>
      </c>
      <c r="I8" s="28">
        <v>3317.8640000000132</v>
      </c>
      <c r="J8" s="28">
        <v>3705.6019999999994</v>
      </c>
      <c r="K8" s="28">
        <v>4191.6939999999995</v>
      </c>
      <c r="L8" s="28">
        <v>4703.1269999999995</v>
      </c>
      <c r="M8" s="24">
        <v>5261.4330000000155</v>
      </c>
    </row>
    <row r="9" spans="1:13" ht="15" customHeight="1" x14ac:dyDescent="0.2">
      <c r="A9" s="19"/>
      <c r="B9" s="25" t="s">
        <v>51</v>
      </c>
      <c r="C9" s="19"/>
      <c r="D9" s="19"/>
      <c r="E9" s="19"/>
      <c r="F9" s="27">
        <v>3985.7342922999997</v>
      </c>
      <c r="G9" s="27">
        <v>4263.2890000000007</v>
      </c>
      <c r="H9" s="24">
        <v>774.55599999999959</v>
      </c>
      <c r="I9" s="28">
        <v>5037.8450000000003</v>
      </c>
      <c r="J9" s="28">
        <v>4531.5390000000007</v>
      </c>
      <c r="K9" s="28">
        <v>4465.0190000000002</v>
      </c>
      <c r="L9" s="28">
        <v>4520.1040000000003</v>
      </c>
      <c r="M9" s="24">
        <v>1549.7789999999986</v>
      </c>
    </row>
    <row r="10" spans="1:13" ht="15" customHeight="1" x14ac:dyDescent="0.2">
      <c r="A10" s="19"/>
      <c r="B10" s="19" t="s">
        <v>15</v>
      </c>
      <c r="C10" s="19"/>
      <c r="D10" s="19"/>
      <c r="E10" s="19"/>
      <c r="F10" s="26">
        <v>22530.309666660003</v>
      </c>
      <c r="G10" s="26">
        <v>22756.730000000003</v>
      </c>
      <c r="H10" s="24">
        <v>2727.2449999999953</v>
      </c>
      <c r="I10" s="29">
        <v>25483.974999999999</v>
      </c>
      <c r="J10" s="29">
        <v>28286.981</v>
      </c>
      <c r="K10" s="29">
        <v>30771.205999999998</v>
      </c>
      <c r="L10" s="29">
        <v>32752.565999999999</v>
      </c>
      <c r="M10" s="24">
        <v>8934.3809999999939</v>
      </c>
    </row>
    <row r="11" spans="1:13" ht="15" customHeight="1" x14ac:dyDescent="0.2">
      <c r="A11" s="19"/>
      <c r="B11" s="25" t="s">
        <v>52</v>
      </c>
      <c r="C11" s="19"/>
      <c r="D11" s="19"/>
      <c r="E11" s="19"/>
      <c r="F11" s="27">
        <v>5045.4206050100001</v>
      </c>
      <c r="G11" s="27">
        <v>4600.07</v>
      </c>
      <c r="H11" s="24">
        <v>-1744.2380000000003</v>
      </c>
      <c r="I11" s="28">
        <v>2855.8319999999994</v>
      </c>
      <c r="J11" s="28">
        <v>1651.1819999999998</v>
      </c>
      <c r="K11" s="28">
        <v>1568.3519999999999</v>
      </c>
      <c r="L11" s="28">
        <v>1612.3029999999999</v>
      </c>
      <c r="M11" s="24">
        <v>1383.8769999999995</v>
      </c>
    </row>
    <row r="12" spans="1:13" ht="15" customHeight="1" x14ac:dyDescent="0.2">
      <c r="A12" s="19"/>
      <c r="B12" s="25" t="s">
        <v>53</v>
      </c>
      <c r="C12" s="19"/>
      <c r="D12" s="19"/>
      <c r="E12" s="19"/>
      <c r="F12" s="27">
        <v>2179.1528396199997</v>
      </c>
      <c r="G12" s="27">
        <v>2430.4000000000005</v>
      </c>
      <c r="H12" s="24">
        <v>1090.5469999999991</v>
      </c>
      <c r="I12" s="28">
        <v>3520.9469999999997</v>
      </c>
      <c r="J12" s="28">
        <v>1129.4849999999999</v>
      </c>
      <c r="K12" s="28">
        <v>870.87500000000011</v>
      </c>
      <c r="L12" s="28">
        <v>500.89000000000033</v>
      </c>
      <c r="M12" s="24">
        <v>1230.9669999999987</v>
      </c>
    </row>
    <row r="13" spans="1:13" ht="15" customHeight="1" x14ac:dyDescent="0.2">
      <c r="A13" s="19"/>
      <c r="B13" s="25" t="s">
        <v>54</v>
      </c>
      <c r="C13" s="19"/>
      <c r="D13" s="19"/>
      <c r="E13" s="19"/>
      <c r="F13" s="27">
        <v>453.44383697999996</v>
      </c>
      <c r="G13" s="27">
        <v>6845.0619999999999</v>
      </c>
      <c r="H13" s="24">
        <v>-3181.9919999999975</v>
      </c>
      <c r="I13" s="28">
        <v>3663.0700000000024</v>
      </c>
      <c r="J13" s="28">
        <v>3743.8160000000007</v>
      </c>
      <c r="K13" s="28">
        <v>3770.4520000000007</v>
      </c>
      <c r="L13" s="28">
        <v>3671.2520000000009</v>
      </c>
      <c r="M13" s="24">
        <v>4969.2200000000048</v>
      </c>
    </row>
    <row r="14" spans="1:13" ht="15" customHeight="1" x14ac:dyDescent="0.2">
      <c r="A14" s="19"/>
      <c r="B14" s="25" t="s">
        <v>55</v>
      </c>
      <c r="C14" s="19"/>
      <c r="D14" s="19"/>
      <c r="E14" s="19"/>
      <c r="F14" s="27">
        <v>8514.4433962799994</v>
      </c>
      <c r="G14" s="27">
        <v>3629.7559999999999</v>
      </c>
      <c r="H14" s="24">
        <v>1854.9819999999995</v>
      </c>
      <c r="I14" s="28">
        <v>5484.7379999999994</v>
      </c>
      <c r="J14" s="28">
        <v>2451.3969999999995</v>
      </c>
      <c r="K14" s="28">
        <v>1326.3089999999986</v>
      </c>
      <c r="L14" s="28">
        <v>1014.5849999999983</v>
      </c>
      <c r="M14" s="24">
        <v>5495.947000000001</v>
      </c>
    </row>
    <row r="15" spans="1:13" ht="15" customHeight="1" x14ac:dyDescent="0.2">
      <c r="A15" s="19"/>
      <c r="B15" s="25" t="s">
        <v>56</v>
      </c>
      <c r="C15" s="19"/>
      <c r="D15" s="19"/>
      <c r="E15" s="19"/>
      <c r="F15" s="27">
        <v>3221.3217761300007</v>
      </c>
      <c r="G15" s="27">
        <v>4299</v>
      </c>
      <c r="H15" s="24">
        <v>4380.625</v>
      </c>
      <c r="I15" s="28">
        <v>8679.625</v>
      </c>
      <c r="J15" s="28">
        <v>7981.3099999999995</v>
      </c>
      <c r="K15" s="28">
        <v>8539.0949999999993</v>
      </c>
      <c r="L15" s="28">
        <v>8313.643</v>
      </c>
      <c r="M15" s="24">
        <v>11139.556999999993</v>
      </c>
    </row>
    <row r="16" spans="1:13" ht="15" customHeight="1" x14ac:dyDescent="0.2">
      <c r="A16" s="102"/>
      <c r="B16" s="102"/>
      <c r="C16" s="102"/>
      <c r="D16" s="102"/>
      <c r="E16" s="102"/>
      <c r="F16" s="105"/>
      <c r="G16" s="105"/>
      <c r="H16" s="30"/>
      <c r="I16" s="107"/>
      <c r="J16" s="107"/>
      <c r="K16" s="107"/>
      <c r="L16" s="107"/>
      <c r="M16" s="30"/>
    </row>
    <row r="17" spans="1:13" ht="15" customHeight="1" x14ac:dyDescent="0.2">
      <c r="A17" s="103"/>
      <c r="B17" s="103" t="s">
        <v>57</v>
      </c>
      <c r="C17" s="103"/>
      <c r="D17" s="103"/>
      <c r="E17" s="104"/>
      <c r="F17" s="106"/>
      <c r="G17" s="106">
        <v>10518.775000000001</v>
      </c>
      <c r="H17" s="24">
        <v>-1326.7750000000015</v>
      </c>
      <c r="I17" s="108">
        <v>9192</v>
      </c>
      <c r="J17" s="108"/>
      <c r="K17" s="108"/>
      <c r="L17" s="108"/>
      <c r="M17" s="30"/>
    </row>
    <row r="18" spans="1:13" ht="15" customHeight="1" x14ac:dyDescent="0.2">
      <c r="A18" s="109"/>
      <c r="B18" s="110"/>
      <c r="C18" s="109"/>
      <c r="D18" s="109"/>
      <c r="E18" s="109"/>
      <c r="F18" s="111"/>
      <c r="G18" s="111"/>
      <c r="H18" s="24"/>
      <c r="I18" s="112"/>
      <c r="J18" s="112"/>
      <c r="K18" s="112"/>
      <c r="L18" s="112"/>
      <c r="M18" s="24"/>
    </row>
    <row r="19" spans="1:13" ht="15" customHeight="1" x14ac:dyDescent="0.2">
      <c r="A19" s="13" t="s">
        <v>17</v>
      </c>
      <c r="B19" s="13"/>
      <c r="C19" s="13"/>
      <c r="D19" s="13"/>
      <c r="E19" s="13"/>
      <c r="F19" s="14">
        <v>86018.348130830025</v>
      </c>
      <c r="G19" s="14">
        <v>84409.428999999829</v>
      </c>
      <c r="H19" s="99">
        <v>13678.565000000701</v>
      </c>
      <c r="I19" s="92">
        <v>98087.99400000053</v>
      </c>
      <c r="J19" s="92">
        <v>99902.204999999842</v>
      </c>
      <c r="K19" s="92">
        <v>103390.48899999986</v>
      </c>
      <c r="L19" s="92">
        <v>107491.25299999985</v>
      </c>
      <c r="M19" s="99">
        <v>23206.058000000601</v>
      </c>
    </row>
    <row r="20" spans="1:13" ht="15" customHeight="1" x14ac:dyDescent="0.2">
      <c r="A20" s="1231" t="s">
        <v>48</v>
      </c>
      <c r="B20" s="1231"/>
      <c r="C20" s="1231"/>
      <c r="D20" s="1231"/>
      <c r="E20" s="1231"/>
      <c r="F20" s="113">
        <v>12388.03712853996</v>
      </c>
      <c r="G20" s="98">
        <v>-1608.9191308301961</v>
      </c>
      <c r="H20" s="30"/>
      <c r="I20" s="100">
        <v>13678.565000000701</v>
      </c>
      <c r="J20" s="100">
        <v>1814.2109999993118</v>
      </c>
      <c r="K20" s="100">
        <v>3488.2840000000142</v>
      </c>
      <c r="L20" s="100">
        <v>4100.7639999999956</v>
      </c>
      <c r="M20" s="30"/>
    </row>
    <row r="21" spans="1:13" ht="15" customHeight="1" x14ac:dyDescent="0.2">
      <c r="A21" s="1232"/>
      <c r="B21" s="1232"/>
      <c r="C21" s="1232"/>
      <c r="D21" s="1232"/>
      <c r="E21" s="1232"/>
      <c r="F21" s="1198">
        <v>0.1682464322085325</v>
      </c>
      <c r="G21" s="1198">
        <v>-1.8704371402053697E-2</v>
      </c>
      <c r="H21" s="1199"/>
      <c r="I21" s="1200">
        <v>0.16205020176123605</v>
      </c>
      <c r="J21" s="1200">
        <v>1.8495749846808997E-2</v>
      </c>
      <c r="K21" s="1200">
        <v>3.4916987067502861E-2</v>
      </c>
      <c r="L21" s="1200">
        <v>3.9662874599616232E-2</v>
      </c>
      <c r="M21" s="101"/>
    </row>
    <row r="22" spans="1:13" ht="15" customHeight="1" x14ac:dyDescent="0.2">
      <c r="A22" s="83"/>
      <c r="B22" s="32" t="s">
        <v>58</v>
      </c>
      <c r="C22" s="32"/>
      <c r="D22" s="32"/>
      <c r="E22" s="32"/>
      <c r="F22" s="55">
        <v>58853.602982899974</v>
      </c>
      <c r="G22" s="55">
        <v>56934.744000000006</v>
      </c>
      <c r="H22" s="34">
        <v>8984.7479999999923</v>
      </c>
      <c r="I22" s="54">
        <v>65919.491999999998</v>
      </c>
      <c r="J22" s="54">
        <v>70214.320999999996</v>
      </c>
      <c r="K22" s="54">
        <v>73125.217000000004</v>
      </c>
      <c r="L22" s="54">
        <v>76480.481</v>
      </c>
      <c r="M22" s="34">
        <v>17632.402999999991</v>
      </c>
    </row>
    <row r="23" spans="1:13" ht="15" customHeight="1" x14ac:dyDescent="0.2">
      <c r="A23" s="114"/>
      <c r="B23" s="115"/>
      <c r="C23" s="114" t="s">
        <v>59</v>
      </c>
      <c r="D23" s="116"/>
      <c r="E23" s="115"/>
      <c r="F23" s="119">
        <v>95683.807521449984</v>
      </c>
      <c r="G23" s="119">
        <v>98100.000000000015</v>
      </c>
      <c r="H23" s="22">
        <v>10000</v>
      </c>
      <c r="I23" s="122">
        <v>108100.00000000001</v>
      </c>
      <c r="J23" s="122">
        <v>114700.00000000001</v>
      </c>
      <c r="K23" s="122">
        <v>119299.99900000001</v>
      </c>
      <c r="L23" s="122">
        <v>124200.00000000001</v>
      </c>
      <c r="M23" s="22">
        <v>22049.997000000032</v>
      </c>
    </row>
    <row r="24" spans="1:13" ht="15" customHeight="1" x14ac:dyDescent="0.2">
      <c r="A24" s="117"/>
      <c r="B24" s="115"/>
      <c r="C24" s="117" t="s">
        <v>60</v>
      </c>
      <c r="D24" s="116"/>
      <c r="E24" s="115"/>
      <c r="F24" s="119">
        <v>-15938.500137000001</v>
      </c>
      <c r="G24" s="119">
        <v>-18663.774000000001</v>
      </c>
      <c r="H24" s="22">
        <v>-990.81999999999607</v>
      </c>
      <c r="I24" s="122">
        <v>-19654.593999999997</v>
      </c>
      <c r="J24" s="122">
        <v>-20891.376</v>
      </c>
      <c r="K24" s="122">
        <v>-21853.997000000003</v>
      </c>
      <c r="L24" s="122">
        <v>-22759.014000000003</v>
      </c>
      <c r="M24" s="22">
        <v>-5824.0309999999881</v>
      </c>
    </row>
    <row r="25" spans="1:13" ht="15" customHeight="1" x14ac:dyDescent="0.2">
      <c r="A25" s="117"/>
      <c r="B25" s="115"/>
      <c r="C25" s="117" t="s">
        <v>61</v>
      </c>
      <c r="D25" s="116"/>
      <c r="E25" s="115"/>
      <c r="F25" s="119">
        <v>-11738.155473000001</v>
      </c>
      <c r="G25" s="119">
        <v>-12823.441000000001</v>
      </c>
      <c r="H25" s="22">
        <v>-661.68299999999908</v>
      </c>
      <c r="I25" s="122">
        <v>-13485.124</v>
      </c>
      <c r="J25" s="122">
        <v>-14294.248000000001</v>
      </c>
      <c r="K25" s="122">
        <v>-14941.221000000001</v>
      </c>
      <c r="L25" s="122">
        <v>-15565.162</v>
      </c>
      <c r="M25" s="22">
        <v>-3280.9210000000021</v>
      </c>
    </row>
    <row r="26" spans="1:13" ht="15" customHeight="1" x14ac:dyDescent="0.2">
      <c r="A26" s="117"/>
      <c r="B26" s="118"/>
      <c r="C26" s="117" t="s">
        <v>62</v>
      </c>
      <c r="D26" s="116"/>
      <c r="E26" s="115"/>
      <c r="F26" s="119">
        <v>-3561.3578117899997</v>
      </c>
      <c r="G26" s="119">
        <v>-3600</v>
      </c>
      <c r="H26" s="22">
        <v>0</v>
      </c>
      <c r="I26" s="122">
        <v>-3600</v>
      </c>
      <c r="J26" s="122">
        <v>-3700</v>
      </c>
      <c r="K26" s="122">
        <v>-3900</v>
      </c>
      <c r="L26" s="122">
        <v>-3900</v>
      </c>
      <c r="M26" s="22">
        <v>0</v>
      </c>
    </row>
    <row r="27" spans="1:13" ht="15" customHeight="1" x14ac:dyDescent="0.2">
      <c r="A27" s="88"/>
      <c r="B27" s="25" t="s">
        <v>63</v>
      </c>
      <c r="C27" s="25"/>
      <c r="D27" s="25"/>
      <c r="E27" s="25"/>
      <c r="F27" s="85">
        <v>8143.4317331699986</v>
      </c>
      <c r="G27" s="85">
        <v>8147.4559999999992</v>
      </c>
      <c r="H27" s="24">
        <v>442.64300000000458</v>
      </c>
      <c r="I27" s="28">
        <v>8590.0990000000038</v>
      </c>
      <c r="J27" s="28">
        <v>9172.4030000000002</v>
      </c>
      <c r="K27" s="28">
        <v>9614.0190000000002</v>
      </c>
      <c r="L27" s="28">
        <v>9972.1190000000006</v>
      </c>
      <c r="M27" s="24">
        <v>2143.1000000000058</v>
      </c>
    </row>
    <row r="28" spans="1:13" ht="15" customHeight="1" x14ac:dyDescent="0.2">
      <c r="A28" s="88"/>
      <c r="B28" s="25" t="s">
        <v>64</v>
      </c>
      <c r="C28" s="25"/>
      <c r="D28" s="25"/>
      <c r="E28" s="25"/>
      <c r="F28" s="85">
        <v>7514.5010174600002</v>
      </c>
      <c r="G28" s="85">
        <v>7812.7480000000014</v>
      </c>
      <c r="H28" s="24">
        <v>358.56499999999869</v>
      </c>
      <c r="I28" s="28">
        <v>8171.3130000000001</v>
      </c>
      <c r="J28" s="28">
        <v>8900.0450000000001</v>
      </c>
      <c r="K28" s="28">
        <v>9451.621000000001</v>
      </c>
      <c r="L28" s="28">
        <v>9882.9410000000007</v>
      </c>
      <c r="M28" s="24">
        <v>-2430.2039999999979</v>
      </c>
    </row>
    <row r="29" spans="1:13" ht="15" customHeight="1" x14ac:dyDescent="0.2">
      <c r="A29" s="37" t="s">
        <v>19</v>
      </c>
      <c r="B29" s="37"/>
      <c r="C29" s="37"/>
      <c r="D29" s="37"/>
      <c r="E29" s="37"/>
      <c r="F29" s="120">
        <v>-17948.560504310037</v>
      </c>
      <c r="G29" s="121">
        <v>-23094.871000000145</v>
      </c>
      <c r="H29" s="124">
        <v>5985.4080000001995</v>
      </c>
      <c r="I29" s="123">
        <v>-17109.462999999945</v>
      </c>
      <c r="J29" s="123">
        <v>-10251.705000000176</v>
      </c>
      <c r="K29" s="123">
        <v>-9613.6770000001561</v>
      </c>
      <c r="L29" s="123">
        <v>-8775.0400000001537</v>
      </c>
      <c r="M29" s="124">
        <v>-36025.292999999947</v>
      </c>
    </row>
    <row r="30" spans="1:13" ht="15" customHeight="1" x14ac:dyDescent="0.2">
      <c r="A30" s="70" t="s">
        <v>20</v>
      </c>
      <c r="B30" s="51"/>
      <c r="C30" s="51"/>
      <c r="D30" s="51"/>
      <c r="E30" s="51"/>
      <c r="F30" s="44"/>
      <c r="G30" s="125"/>
      <c r="H30" s="125"/>
      <c r="I30" s="125"/>
      <c r="J30" s="125"/>
      <c r="K30" s="125"/>
      <c r="L30" s="125"/>
      <c r="M30" s="125"/>
    </row>
  </sheetData>
  <mergeCells count="3">
    <mergeCell ref="A2:E3"/>
    <mergeCell ref="A5:E6"/>
    <mergeCell ref="A20:E21"/>
  </mergeCells>
  <conditionalFormatting sqref="F6:H6">
    <cfRule type="expression" dxfId="15" priority="7">
      <formula>IF(#REF!="z",1)</formula>
    </cfRule>
  </conditionalFormatting>
  <conditionalFormatting sqref="F6:H6">
    <cfRule type="expression" dxfId="14" priority="8">
      <formula>IF(#REF!="y",1)</formula>
    </cfRule>
  </conditionalFormatting>
  <conditionalFormatting sqref="I6:L6">
    <cfRule type="expression" dxfId="13" priority="6">
      <formula>IF(#REF!="y",1)</formula>
    </cfRule>
  </conditionalFormatting>
  <conditionalFormatting sqref="I6:L6">
    <cfRule type="expression" dxfId="12" priority="5">
      <formula>IF(#REF!="z",1)</formula>
    </cfRule>
  </conditionalFormatting>
  <conditionalFormatting sqref="F21:H21">
    <cfRule type="expression" dxfId="11" priority="3">
      <formula>IF(#REF!="z",1)</formula>
    </cfRule>
  </conditionalFormatting>
  <conditionalFormatting sqref="F21:H21">
    <cfRule type="expression" dxfId="10" priority="4">
      <formula>IF(#REF!="y",1)</formula>
    </cfRule>
  </conditionalFormatting>
  <conditionalFormatting sqref="I21:L21">
    <cfRule type="expression" dxfId="9" priority="1">
      <formula>IF(#REF!="z",1)</formula>
    </cfRule>
  </conditionalFormatting>
  <conditionalFormatting sqref="I21:L21">
    <cfRule type="expression" dxfId="8" priority="2">
      <formula>IF(#REF!="y",1)</formula>
    </cfRule>
  </conditionalFormatting>
  <pageMargins left="0.7" right="0.7" top="0.78740157499999996" bottom="0.78740157499999996" header="0.3" footer="0.3"/>
  <pageSetup paperSize="9" scale="74" fitToHeight="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2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1" ht="15" customHeight="1" x14ac:dyDescent="0.2">
      <c r="A1" s="1" t="s">
        <v>815</v>
      </c>
    </row>
    <row r="2" spans="1:11" ht="15" customHeight="1" x14ac:dyDescent="0.2">
      <c r="A2" s="1248" t="s">
        <v>34</v>
      </c>
      <c r="B2" s="1248"/>
      <c r="C2" s="1248"/>
      <c r="D2" s="1248"/>
      <c r="E2" s="542"/>
      <c r="F2" s="1263" t="s">
        <v>0</v>
      </c>
      <c r="G2" s="1263"/>
      <c r="H2" s="6" t="s">
        <v>1</v>
      </c>
      <c r="I2" s="6" t="s">
        <v>1</v>
      </c>
      <c r="J2" s="1250" t="s">
        <v>1252</v>
      </c>
      <c r="K2" s="1250"/>
    </row>
    <row r="3" spans="1:11" ht="15" customHeight="1" x14ac:dyDescent="0.2">
      <c r="A3" s="1249"/>
      <c r="B3" s="1249"/>
      <c r="C3" s="1249"/>
      <c r="D3" s="1249"/>
      <c r="E3" s="252"/>
      <c r="F3" s="252">
        <v>2020</v>
      </c>
      <c r="G3" s="252">
        <v>2021</v>
      </c>
      <c r="H3" s="252">
        <v>2022</v>
      </c>
      <c r="I3" s="252">
        <v>2023</v>
      </c>
      <c r="J3" s="522" t="s">
        <v>283</v>
      </c>
      <c r="K3" s="522" t="s">
        <v>284</v>
      </c>
    </row>
    <row r="4" spans="1:11" ht="15" customHeight="1" x14ac:dyDescent="0.2">
      <c r="A4" s="586" t="s">
        <v>447</v>
      </c>
      <c r="B4" s="587"/>
      <c r="C4" s="587"/>
      <c r="D4" s="587"/>
      <c r="E4" s="587"/>
      <c r="F4" s="598">
        <v>1690</v>
      </c>
      <c r="G4" s="598">
        <v>1470.1</v>
      </c>
      <c r="H4" s="598">
        <v>1322.1</v>
      </c>
      <c r="I4" s="599">
        <v>1398.6</v>
      </c>
      <c r="J4" s="600">
        <v>76.5</v>
      </c>
      <c r="K4" s="601">
        <v>5.7862491490810131E-2</v>
      </c>
    </row>
    <row r="5" spans="1:11" ht="15" customHeight="1" x14ac:dyDescent="0.2">
      <c r="A5" s="586" t="s">
        <v>448</v>
      </c>
      <c r="B5" s="588"/>
      <c r="C5" s="588"/>
      <c r="D5" s="588"/>
      <c r="E5" s="588"/>
      <c r="F5" s="598">
        <v>71</v>
      </c>
      <c r="G5" s="598">
        <v>73.3</v>
      </c>
      <c r="H5" s="598">
        <v>79.900000000000006</v>
      </c>
      <c r="I5" s="599">
        <v>84.8</v>
      </c>
      <c r="J5" s="600">
        <v>4.8999999999999915</v>
      </c>
      <c r="K5" s="601">
        <v>6.1326658322903516E-2</v>
      </c>
    </row>
    <row r="6" spans="1:11" ht="15" customHeight="1" x14ac:dyDescent="0.2">
      <c r="A6" s="586" t="s">
        <v>449</v>
      </c>
      <c r="B6" s="588"/>
      <c r="C6" s="588"/>
      <c r="D6" s="588"/>
      <c r="E6" s="588"/>
      <c r="F6" s="598">
        <v>9528.9220000000005</v>
      </c>
      <c r="G6" s="598">
        <v>11006.565000000001</v>
      </c>
      <c r="H6" s="598">
        <v>10808.161</v>
      </c>
      <c r="I6" s="599">
        <v>12637.857</v>
      </c>
      <c r="J6" s="600">
        <v>1829.6959999999999</v>
      </c>
      <c r="K6" s="601">
        <v>0.16928837385009343</v>
      </c>
    </row>
    <row r="7" spans="1:11" ht="15" customHeight="1" x14ac:dyDescent="0.2">
      <c r="A7" s="586" t="s">
        <v>450</v>
      </c>
      <c r="B7" s="588"/>
      <c r="C7" s="588"/>
      <c r="D7" s="588"/>
      <c r="E7" s="588"/>
      <c r="F7" s="598">
        <v>1051.3920000000001</v>
      </c>
      <c r="G7" s="598">
        <v>1083.163</v>
      </c>
      <c r="H7" s="598">
        <v>1094.8</v>
      </c>
      <c r="I7" s="599">
        <v>1195.607</v>
      </c>
      <c r="J7" s="600">
        <v>100.80700000000002</v>
      </c>
      <c r="K7" s="601">
        <v>9.2078005115089567E-2</v>
      </c>
    </row>
    <row r="8" spans="1:11" ht="15" customHeight="1" x14ac:dyDescent="0.2">
      <c r="A8" s="586" t="s">
        <v>451</v>
      </c>
      <c r="B8" s="588"/>
      <c r="C8" s="588"/>
      <c r="D8" s="588"/>
      <c r="E8" s="588"/>
      <c r="F8" s="598">
        <v>75.786000000000001</v>
      </c>
      <c r="G8" s="598">
        <v>95.055000000000007</v>
      </c>
      <c r="H8" s="598">
        <v>100.961</v>
      </c>
      <c r="I8" s="599">
        <v>116.95399999999999</v>
      </c>
      <c r="J8" s="600">
        <v>15.992999999999995</v>
      </c>
      <c r="K8" s="601">
        <v>0.15840770198393428</v>
      </c>
    </row>
    <row r="9" spans="1:11" ht="15" customHeight="1" x14ac:dyDescent="0.2">
      <c r="A9" s="589" t="s">
        <v>452</v>
      </c>
      <c r="B9" s="590"/>
      <c r="C9" s="590"/>
      <c r="D9" s="590"/>
      <c r="E9" s="591"/>
      <c r="F9" s="602">
        <v>1162.7</v>
      </c>
      <c r="G9" s="602">
        <v>1409.4</v>
      </c>
      <c r="H9" s="602">
        <v>1242.5999999999999</v>
      </c>
      <c r="I9" s="603">
        <v>1232</v>
      </c>
      <c r="J9" s="604">
        <v>-10.599999999999909</v>
      </c>
      <c r="K9" s="605">
        <v>-8.5305005633348197E-3</v>
      </c>
    </row>
    <row r="10" spans="1:11" ht="15" customHeight="1" x14ac:dyDescent="0.2">
      <c r="A10" s="592" t="s">
        <v>35</v>
      </c>
      <c r="B10" s="593"/>
      <c r="C10" s="593"/>
      <c r="D10" s="593"/>
      <c r="E10" s="593"/>
      <c r="F10" s="606">
        <v>13579.800000000001</v>
      </c>
      <c r="G10" s="607">
        <v>15137.583000000001</v>
      </c>
      <c r="H10" s="607">
        <v>14648.521999999999</v>
      </c>
      <c r="I10" s="608">
        <v>16665.817999999999</v>
      </c>
      <c r="J10" s="609">
        <v>2017.2960000000003</v>
      </c>
      <c r="K10" s="610">
        <v>0.13771327919635845</v>
      </c>
    </row>
    <row r="11" spans="1:11" ht="15" customHeight="1" x14ac:dyDescent="0.2">
      <c r="A11" s="594" t="s">
        <v>453</v>
      </c>
      <c r="B11" s="595"/>
      <c r="C11" s="595"/>
      <c r="D11" s="595"/>
      <c r="E11" s="595"/>
      <c r="F11" s="595"/>
      <c r="G11" s="595"/>
      <c r="H11" s="595"/>
      <c r="I11" s="595"/>
      <c r="J11" s="595"/>
      <c r="K11" s="595"/>
    </row>
    <row r="12" spans="1:11" ht="15" customHeight="1" x14ac:dyDescent="0.2">
      <c r="A12" s="596" t="s">
        <v>454</v>
      </c>
      <c r="B12" s="597"/>
      <c r="C12" s="597"/>
      <c r="D12" s="597"/>
      <c r="E12" s="597"/>
      <c r="F12" s="597"/>
      <c r="G12" s="597"/>
      <c r="H12" s="597"/>
      <c r="I12" s="597"/>
      <c r="J12" s="597"/>
      <c r="K12" s="597"/>
    </row>
  </sheetData>
  <mergeCells count="3">
    <mergeCell ref="A2:D3"/>
    <mergeCell ref="F2:G2"/>
    <mergeCell ref="J2:K2"/>
  </mergeCells>
  <pageMargins left="0.7" right="0.7" top="0.78740157499999996" bottom="0.78740157499999996" header="0.3" footer="0.3"/>
  <pageSetup paperSize="9" scale="88" fitToHeight="0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1" ht="15" customHeight="1" x14ac:dyDescent="0.2">
      <c r="A1" s="1" t="s">
        <v>816</v>
      </c>
    </row>
    <row r="2" spans="1:11" ht="15" customHeight="1" x14ac:dyDescent="0.2">
      <c r="A2" s="1248" t="s">
        <v>34</v>
      </c>
      <c r="B2" s="1248"/>
      <c r="C2" s="1248"/>
      <c r="D2" s="1248"/>
      <c r="E2" s="542"/>
      <c r="F2" s="1263" t="s">
        <v>0</v>
      </c>
      <c r="G2" s="1263"/>
      <c r="H2" s="6" t="s">
        <v>1</v>
      </c>
      <c r="I2" s="6" t="s">
        <v>1</v>
      </c>
      <c r="J2" s="1250" t="s">
        <v>1252</v>
      </c>
      <c r="K2" s="1250"/>
    </row>
    <row r="3" spans="1:11" ht="15" customHeight="1" x14ac:dyDescent="0.2">
      <c r="A3" s="1249"/>
      <c r="B3" s="1249"/>
      <c r="C3" s="1249"/>
      <c r="D3" s="1249"/>
      <c r="E3" s="252"/>
      <c r="F3" s="252">
        <v>2020</v>
      </c>
      <c r="G3" s="252">
        <v>2021</v>
      </c>
      <c r="H3" s="252">
        <v>2022</v>
      </c>
      <c r="I3" s="252">
        <v>2023</v>
      </c>
      <c r="J3" s="522" t="s">
        <v>283</v>
      </c>
      <c r="K3" s="522" t="s">
        <v>284</v>
      </c>
    </row>
    <row r="4" spans="1:11" ht="15" customHeight="1" x14ac:dyDescent="0.2">
      <c r="A4" s="611" t="s">
        <v>1236</v>
      </c>
      <c r="B4" s="612"/>
      <c r="C4" s="612"/>
      <c r="D4" s="612"/>
      <c r="E4" s="612"/>
      <c r="F4" s="616">
        <v>983.1</v>
      </c>
      <c r="G4" s="598">
        <v>1128.2</v>
      </c>
      <c r="H4" s="598">
        <v>1180</v>
      </c>
      <c r="I4" s="599">
        <v>1430</v>
      </c>
      <c r="J4" s="617">
        <v>250</v>
      </c>
      <c r="K4" s="601">
        <v>0.21186440677966112</v>
      </c>
    </row>
    <row r="5" spans="1:11" ht="15" customHeight="1" x14ac:dyDescent="0.2">
      <c r="A5" s="546" t="s">
        <v>455</v>
      </c>
      <c r="B5" s="612"/>
      <c r="C5" s="612"/>
      <c r="D5" s="612"/>
      <c r="E5" s="612"/>
      <c r="F5" s="618">
        <v>341.86</v>
      </c>
      <c r="G5" s="618">
        <v>350.6</v>
      </c>
      <c r="H5" s="618">
        <v>290.2</v>
      </c>
      <c r="I5" s="619">
        <v>294.08</v>
      </c>
      <c r="J5" s="617">
        <v>3.8799999999999955</v>
      </c>
      <c r="K5" s="601">
        <v>1.3370089593383927E-2</v>
      </c>
    </row>
    <row r="6" spans="1:11" ht="15" customHeight="1" x14ac:dyDescent="0.2">
      <c r="A6" s="546" t="s">
        <v>456</v>
      </c>
      <c r="B6" s="612"/>
      <c r="C6" s="612"/>
      <c r="D6" s="612"/>
      <c r="E6" s="612"/>
      <c r="F6" s="618">
        <v>207.3</v>
      </c>
      <c r="G6" s="618">
        <v>180.5</v>
      </c>
      <c r="H6" s="618">
        <v>200</v>
      </c>
      <c r="I6" s="619">
        <v>180</v>
      </c>
      <c r="J6" s="617">
        <v>-20</v>
      </c>
      <c r="K6" s="601">
        <v>-9.9999999999999978E-2</v>
      </c>
    </row>
    <row r="7" spans="1:11" ht="15" customHeight="1" x14ac:dyDescent="0.2">
      <c r="A7" s="546" t="s">
        <v>457</v>
      </c>
      <c r="B7" s="612"/>
      <c r="C7" s="612"/>
      <c r="D7" s="612"/>
      <c r="E7" s="612"/>
      <c r="F7" s="620">
        <v>30.4</v>
      </c>
      <c r="G7" s="618">
        <v>31.4</v>
      </c>
      <c r="H7" s="618">
        <v>32</v>
      </c>
      <c r="I7" s="619">
        <v>33</v>
      </c>
      <c r="J7" s="617">
        <v>1</v>
      </c>
      <c r="K7" s="601">
        <v>3.125E-2</v>
      </c>
    </row>
    <row r="8" spans="1:11" ht="15" customHeight="1" x14ac:dyDescent="0.25">
      <c r="A8" s="546" t="s">
        <v>458</v>
      </c>
      <c r="B8" s="612"/>
      <c r="C8" s="612"/>
      <c r="D8" s="612"/>
      <c r="E8" s="613"/>
      <c r="F8" s="620">
        <v>260.3</v>
      </c>
      <c r="G8" s="620">
        <v>265.39999999999998</v>
      </c>
      <c r="H8" s="620">
        <v>272.10000000000002</v>
      </c>
      <c r="I8" s="621">
        <v>293.5</v>
      </c>
      <c r="J8" s="617">
        <v>21.399999999999977</v>
      </c>
      <c r="K8" s="601">
        <v>7.8647556045571498E-2</v>
      </c>
    </row>
    <row r="9" spans="1:11" ht="15" customHeight="1" x14ac:dyDescent="0.2">
      <c r="A9" s="546" t="s">
        <v>459</v>
      </c>
      <c r="B9" s="612"/>
      <c r="C9" s="612"/>
      <c r="D9" s="612"/>
      <c r="E9" s="612"/>
      <c r="F9" s="618">
        <v>80</v>
      </c>
      <c r="G9" s="618">
        <v>80</v>
      </c>
      <c r="H9" s="618">
        <v>80</v>
      </c>
      <c r="I9" s="619">
        <v>80</v>
      </c>
      <c r="J9" s="617">
        <v>0</v>
      </c>
      <c r="K9" s="601">
        <v>0</v>
      </c>
    </row>
    <row r="10" spans="1:11" ht="15" customHeight="1" x14ac:dyDescent="0.2">
      <c r="A10" s="546" t="s">
        <v>460</v>
      </c>
      <c r="B10" s="612"/>
      <c r="C10" s="612"/>
      <c r="D10" s="612"/>
      <c r="E10" s="612"/>
      <c r="F10" s="620">
        <v>62.2</v>
      </c>
      <c r="G10" s="618">
        <v>55</v>
      </c>
      <c r="H10" s="618">
        <v>64.3</v>
      </c>
      <c r="I10" s="619">
        <v>59.8</v>
      </c>
      <c r="J10" s="617">
        <v>-4.5</v>
      </c>
      <c r="K10" s="601">
        <v>-6.998444790046654E-2</v>
      </c>
    </row>
    <row r="11" spans="1:11" ht="15" customHeight="1" x14ac:dyDescent="0.2">
      <c r="A11" s="546" t="s">
        <v>461</v>
      </c>
      <c r="B11" s="612"/>
      <c r="C11" s="612"/>
      <c r="D11" s="612"/>
      <c r="E11" s="612"/>
      <c r="F11" s="620"/>
      <c r="G11" s="618">
        <v>2.9359999999999999</v>
      </c>
      <c r="H11" s="618">
        <v>0.89700000000000002</v>
      </c>
      <c r="I11" s="619">
        <v>0.80300000000000005</v>
      </c>
      <c r="J11" s="617">
        <v>-9.3999999999999972E-2</v>
      </c>
      <c r="K11" s="601">
        <v>-0.10479375696767002</v>
      </c>
    </row>
    <row r="12" spans="1:11" ht="15" customHeight="1" x14ac:dyDescent="0.2">
      <c r="A12" s="461" t="s">
        <v>462</v>
      </c>
      <c r="B12" s="612"/>
      <c r="C12" s="612"/>
      <c r="D12" s="612"/>
      <c r="E12" s="612"/>
      <c r="F12" s="618"/>
      <c r="G12" s="618"/>
      <c r="H12" s="618"/>
      <c r="I12" s="619">
        <v>80</v>
      </c>
      <c r="J12" s="617">
        <v>80</v>
      </c>
      <c r="K12" s="622"/>
    </row>
    <row r="13" spans="1:11" ht="15" customHeight="1" x14ac:dyDescent="0.2">
      <c r="A13" s="461" t="s">
        <v>463</v>
      </c>
      <c r="B13" s="612"/>
      <c r="C13" s="612"/>
      <c r="D13" s="612"/>
      <c r="E13" s="612"/>
      <c r="F13" s="618"/>
      <c r="G13" s="618"/>
      <c r="H13" s="618">
        <v>62.5</v>
      </c>
      <c r="I13" s="619">
        <v>62.5</v>
      </c>
      <c r="J13" s="617">
        <v>0</v>
      </c>
      <c r="K13" s="601">
        <v>0</v>
      </c>
    </row>
    <row r="14" spans="1:11" ht="15" customHeight="1" x14ac:dyDescent="0.2">
      <c r="A14" s="461" t="s">
        <v>464</v>
      </c>
      <c r="B14" s="612"/>
      <c r="C14" s="612"/>
      <c r="D14" s="612"/>
      <c r="E14" s="612"/>
      <c r="F14" s="618">
        <v>100</v>
      </c>
      <c r="G14" s="618">
        <v>110.1</v>
      </c>
      <c r="H14" s="618">
        <v>109.21</v>
      </c>
      <c r="I14" s="619">
        <v>123.1</v>
      </c>
      <c r="J14" s="617">
        <v>13.89</v>
      </c>
      <c r="K14" s="601">
        <v>0.12718615511400055</v>
      </c>
    </row>
    <row r="15" spans="1:11" ht="15" customHeight="1" x14ac:dyDescent="0.25">
      <c r="A15" s="546" t="s">
        <v>465</v>
      </c>
      <c r="B15" s="612"/>
      <c r="C15" s="612"/>
      <c r="D15" s="612"/>
      <c r="E15" s="613"/>
      <c r="F15" s="618">
        <v>386.8</v>
      </c>
      <c r="G15" s="618">
        <v>408.1</v>
      </c>
      <c r="H15" s="618">
        <v>420.4</v>
      </c>
      <c r="I15" s="619">
        <v>474.2</v>
      </c>
      <c r="J15" s="617">
        <v>53.800000000000011</v>
      </c>
      <c r="K15" s="601">
        <v>0.12797335870599436</v>
      </c>
    </row>
    <row r="16" spans="1:11" ht="15" customHeight="1" x14ac:dyDescent="0.25">
      <c r="A16" s="546" t="s">
        <v>466</v>
      </c>
      <c r="B16" s="612"/>
      <c r="C16" s="612"/>
      <c r="D16" s="612"/>
      <c r="E16" s="613"/>
      <c r="F16" s="618">
        <v>21.6</v>
      </c>
      <c r="G16" s="618">
        <v>20.6</v>
      </c>
      <c r="H16" s="618">
        <v>22</v>
      </c>
      <c r="I16" s="619">
        <v>23</v>
      </c>
      <c r="J16" s="617">
        <v>1</v>
      </c>
      <c r="K16" s="601">
        <v>4.5454545454545414E-2</v>
      </c>
    </row>
    <row r="17" spans="1:11" ht="15" customHeight="1" x14ac:dyDescent="0.2">
      <c r="A17" s="546" t="s">
        <v>467</v>
      </c>
      <c r="B17" s="612"/>
      <c r="C17" s="612"/>
      <c r="D17" s="612"/>
      <c r="E17" s="612"/>
      <c r="F17" s="618">
        <v>82.3</v>
      </c>
      <c r="G17" s="618">
        <v>83.5</v>
      </c>
      <c r="H17" s="618">
        <v>83.52</v>
      </c>
      <c r="I17" s="619">
        <v>88.2</v>
      </c>
      <c r="J17" s="617">
        <v>4.6800000000000068</v>
      </c>
      <c r="K17" s="601">
        <v>5.6034482758620774E-2</v>
      </c>
    </row>
    <row r="18" spans="1:11" ht="15" customHeight="1" x14ac:dyDescent="0.2">
      <c r="A18" s="566" t="s">
        <v>35</v>
      </c>
      <c r="B18" s="614"/>
      <c r="C18" s="614"/>
      <c r="D18" s="614"/>
      <c r="E18" s="614"/>
      <c r="F18" s="623">
        <v>2555.86</v>
      </c>
      <c r="G18" s="624">
        <v>2716.3360000000002</v>
      </c>
      <c r="H18" s="624">
        <v>2817.1270000000004</v>
      </c>
      <c r="I18" s="625">
        <v>3222.1829999999995</v>
      </c>
      <c r="J18" s="626">
        <v>405.05599999999913</v>
      </c>
      <c r="K18" s="627">
        <v>0.14378336510920486</v>
      </c>
    </row>
    <row r="19" spans="1:11" ht="15" customHeight="1" x14ac:dyDescent="0.2">
      <c r="A19" s="596" t="s">
        <v>468</v>
      </c>
      <c r="B19" s="615"/>
      <c r="C19" s="615"/>
      <c r="D19" s="615"/>
      <c r="E19" s="615"/>
      <c r="F19" s="615"/>
      <c r="G19" s="615"/>
      <c r="H19" s="615"/>
      <c r="I19" s="615"/>
      <c r="J19" s="615"/>
      <c r="K19" s="615"/>
    </row>
  </sheetData>
  <mergeCells count="3">
    <mergeCell ref="A2:D3"/>
    <mergeCell ref="F2:G2"/>
    <mergeCell ref="J2:K2"/>
  </mergeCells>
  <pageMargins left="0.7" right="0.7" top="0.78740157499999996" bottom="0.78740157499999996" header="0.3" footer="0.3"/>
  <pageSetup paperSize="9" scale="88" fitToHeight="0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1" ht="15" customHeight="1" x14ac:dyDescent="0.2">
      <c r="A1" s="1" t="s">
        <v>817</v>
      </c>
    </row>
    <row r="2" spans="1:11" ht="15" customHeight="1" x14ac:dyDescent="0.2">
      <c r="A2" s="1248" t="s">
        <v>34</v>
      </c>
      <c r="B2" s="1248"/>
      <c r="C2" s="1248"/>
      <c r="D2" s="1248"/>
      <c r="E2" s="542"/>
      <c r="F2" s="1263" t="s">
        <v>0</v>
      </c>
      <c r="G2" s="1263"/>
      <c r="H2" s="6" t="s">
        <v>1</v>
      </c>
      <c r="I2" s="6" t="s">
        <v>1</v>
      </c>
      <c r="J2" s="1250" t="s">
        <v>1252</v>
      </c>
      <c r="K2" s="1250"/>
    </row>
    <row r="3" spans="1:11" ht="15" customHeight="1" x14ac:dyDescent="0.2">
      <c r="A3" s="1249"/>
      <c r="B3" s="1249"/>
      <c r="C3" s="1249"/>
      <c r="D3" s="1249"/>
      <c r="E3" s="252"/>
      <c r="F3" s="252">
        <v>2020</v>
      </c>
      <c r="G3" s="252">
        <v>2021</v>
      </c>
      <c r="H3" s="252">
        <v>2022</v>
      </c>
      <c r="I3" s="252">
        <v>2023</v>
      </c>
      <c r="J3" s="522" t="s">
        <v>283</v>
      </c>
      <c r="K3" s="522" t="s">
        <v>284</v>
      </c>
    </row>
    <row r="4" spans="1:11" ht="15" customHeight="1" x14ac:dyDescent="0.2">
      <c r="A4" s="546" t="s">
        <v>469</v>
      </c>
      <c r="B4" s="586"/>
      <c r="C4" s="586"/>
      <c r="D4" s="628"/>
      <c r="E4" s="628"/>
      <c r="F4" s="618">
        <v>8.06</v>
      </c>
      <c r="G4" s="618">
        <v>9.3000000000000007</v>
      </c>
      <c r="H4" s="618">
        <v>9</v>
      </c>
      <c r="I4" s="619">
        <v>8.3000000000000007</v>
      </c>
      <c r="J4" s="600">
        <v>-0.69999999999999929</v>
      </c>
      <c r="K4" s="601">
        <v>-7.7777777777777724E-2</v>
      </c>
    </row>
    <row r="5" spans="1:11" ht="15" customHeight="1" x14ac:dyDescent="0.2">
      <c r="A5" s="546" t="s">
        <v>470</v>
      </c>
      <c r="B5" s="586"/>
      <c r="C5" s="586"/>
      <c r="D5" s="628"/>
      <c r="E5" s="628"/>
      <c r="F5" s="620">
        <v>4.4000000000000004</v>
      </c>
      <c r="G5" s="620">
        <v>4.4000000000000004</v>
      </c>
      <c r="H5" s="620">
        <v>4.4000000000000004</v>
      </c>
      <c r="I5" s="621">
        <v>4.4000000000000004</v>
      </c>
      <c r="J5" s="600">
        <v>0</v>
      </c>
      <c r="K5" s="601">
        <v>0</v>
      </c>
    </row>
    <row r="6" spans="1:11" ht="15" customHeight="1" x14ac:dyDescent="0.2">
      <c r="A6" s="629" t="s">
        <v>35</v>
      </c>
      <c r="B6" s="614"/>
      <c r="C6" s="614"/>
      <c r="D6" s="614"/>
      <c r="E6" s="614"/>
      <c r="F6" s="623">
        <v>12.46</v>
      </c>
      <c r="G6" s="624">
        <v>13.700000000000001</v>
      </c>
      <c r="H6" s="624">
        <v>13.4</v>
      </c>
      <c r="I6" s="625">
        <v>12.700000000000001</v>
      </c>
      <c r="J6" s="626">
        <v>-0.69999999999999929</v>
      </c>
      <c r="K6" s="627">
        <v>-5.2238805970149182E-2</v>
      </c>
    </row>
  </sheetData>
  <mergeCells count="3">
    <mergeCell ref="A2:D3"/>
    <mergeCell ref="F2:G2"/>
    <mergeCell ref="J2:K2"/>
  </mergeCells>
  <pageMargins left="0.7" right="0.7" top="0.78740157499999996" bottom="0.78740157499999996" header="0.3" footer="0.3"/>
  <pageSetup paperSize="9" scale="88" fitToHeight="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31.375" style="1" customWidth="1"/>
    <col min="6" max="11" width="8.5" style="1" customWidth="1"/>
    <col min="12" max="17" width="8.875" style="1" customWidth="1"/>
    <col min="18" max="16384" width="11" style="1"/>
  </cols>
  <sheetData>
    <row r="1" spans="1:11" ht="15" customHeight="1" x14ac:dyDescent="0.2">
      <c r="A1" s="1" t="s">
        <v>818</v>
      </c>
    </row>
    <row r="2" spans="1:11" ht="15" customHeight="1" x14ac:dyDescent="0.2">
      <c r="A2" s="1248" t="s">
        <v>34</v>
      </c>
      <c r="B2" s="1248"/>
      <c r="C2" s="1248"/>
      <c r="D2" s="1248"/>
      <c r="E2" s="542"/>
      <c r="F2" s="521" t="s">
        <v>0</v>
      </c>
      <c r="G2" s="521"/>
      <c r="H2" s="6" t="s">
        <v>1</v>
      </c>
      <c r="I2" s="6" t="s">
        <v>1</v>
      </c>
      <c r="J2" s="1250" t="s">
        <v>1252</v>
      </c>
      <c r="K2" s="1250"/>
    </row>
    <row r="3" spans="1:11" ht="15" customHeight="1" x14ac:dyDescent="0.2">
      <c r="A3" s="1249"/>
      <c r="B3" s="1249"/>
      <c r="C3" s="1249"/>
      <c r="D3" s="1249"/>
      <c r="E3" s="252"/>
      <c r="F3" s="252">
        <v>2020</v>
      </c>
      <c r="G3" s="252">
        <v>2021</v>
      </c>
      <c r="H3" s="252">
        <v>2022</v>
      </c>
      <c r="I3" s="252">
        <v>2023</v>
      </c>
      <c r="J3" s="522" t="s">
        <v>283</v>
      </c>
      <c r="K3" s="522" t="s">
        <v>284</v>
      </c>
    </row>
    <row r="4" spans="1:11" ht="15" customHeight="1" x14ac:dyDescent="0.2">
      <c r="A4" s="630" t="s">
        <v>471</v>
      </c>
      <c r="B4" s="630"/>
      <c r="C4" s="631"/>
      <c r="D4" s="631"/>
      <c r="E4" s="631"/>
      <c r="F4" s="642">
        <v>3477.6</v>
      </c>
      <c r="G4" s="643">
        <v>3561.3578117900001</v>
      </c>
      <c r="H4" s="643">
        <v>3600</v>
      </c>
      <c r="I4" s="644">
        <v>3600</v>
      </c>
      <c r="J4" s="645">
        <v>0</v>
      </c>
      <c r="K4" s="646">
        <v>0</v>
      </c>
    </row>
    <row r="5" spans="1:11" ht="15" customHeight="1" x14ac:dyDescent="0.2">
      <c r="A5" s="630"/>
      <c r="B5" s="630"/>
      <c r="C5" s="632"/>
      <c r="D5" s="632"/>
      <c r="E5" s="632"/>
      <c r="F5" s="647"/>
      <c r="G5" s="648"/>
      <c r="H5" s="648"/>
      <c r="I5" s="649"/>
      <c r="J5" s="650"/>
      <c r="K5" s="651" t="s">
        <v>365</v>
      </c>
    </row>
    <row r="6" spans="1:11" ht="15" customHeight="1" x14ac:dyDescent="0.2">
      <c r="A6" s="633" t="s">
        <v>472</v>
      </c>
      <c r="B6" s="633"/>
      <c r="C6" s="634"/>
      <c r="D6" s="634"/>
      <c r="E6" s="634"/>
      <c r="F6" s="652">
        <v>1390.6389999999999</v>
      </c>
      <c r="G6" s="653">
        <v>2018.0592063099998</v>
      </c>
      <c r="H6" s="653">
        <v>2292.35</v>
      </c>
      <c r="I6" s="654">
        <v>2347.3000000000002</v>
      </c>
      <c r="J6" s="655">
        <v>54.950000000000273</v>
      </c>
      <c r="K6" s="656">
        <v>2.3971034091652799E-2</v>
      </c>
    </row>
    <row r="7" spans="1:11" ht="15" customHeight="1" x14ac:dyDescent="0.2">
      <c r="A7" s="635"/>
      <c r="B7" s="636" t="s">
        <v>473</v>
      </c>
      <c r="C7" s="632"/>
      <c r="D7" s="632"/>
      <c r="E7" s="632"/>
      <c r="F7" s="647">
        <v>712.14200000000005</v>
      </c>
      <c r="G7" s="648">
        <v>703.56025797999996</v>
      </c>
      <c r="H7" s="648">
        <v>702</v>
      </c>
      <c r="I7" s="649">
        <v>704</v>
      </c>
      <c r="J7" s="657">
        <v>2</v>
      </c>
      <c r="K7" s="651">
        <v>2.8490028490029129E-3</v>
      </c>
    </row>
    <row r="8" spans="1:11" ht="15" customHeight="1" x14ac:dyDescent="0.2">
      <c r="A8" s="635"/>
      <c r="B8" s="636" t="s">
        <v>474</v>
      </c>
      <c r="C8" s="632"/>
      <c r="D8" s="632"/>
      <c r="E8" s="632"/>
      <c r="F8" s="647">
        <v>572.54300000000001</v>
      </c>
      <c r="G8" s="648">
        <v>580.37364015000003</v>
      </c>
      <c r="H8" s="648">
        <v>586</v>
      </c>
      <c r="I8" s="649">
        <v>638</v>
      </c>
      <c r="J8" s="657">
        <v>52</v>
      </c>
      <c r="K8" s="651">
        <v>8.8737201365187701E-2</v>
      </c>
    </row>
    <row r="9" spans="1:11" ht="15" customHeight="1" x14ac:dyDescent="0.2">
      <c r="A9" s="635"/>
      <c r="B9" s="636" t="s">
        <v>475</v>
      </c>
      <c r="C9" s="632"/>
      <c r="D9" s="632"/>
      <c r="E9" s="632"/>
      <c r="F9" s="647">
        <v>1.046</v>
      </c>
      <c r="G9" s="648">
        <v>1.6328596500000001</v>
      </c>
      <c r="H9" s="648">
        <v>1.35</v>
      </c>
      <c r="I9" s="649">
        <v>1.57</v>
      </c>
      <c r="J9" s="657">
        <v>0.21999999999999997</v>
      </c>
      <c r="K9" s="651">
        <v>0.16296296296296298</v>
      </c>
    </row>
    <row r="10" spans="1:11" ht="15" customHeight="1" x14ac:dyDescent="0.2">
      <c r="A10" s="635"/>
      <c r="B10" s="636" t="s">
        <v>476</v>
      </c>
      <c r="C10" s="632"/>
      <c r="D10" s="632"/>
      <c r="E10" s="632"/>
      <c r="F10" s="647">
        <v>15.122</v>
      </c>
      <c r="G10" s="648">
        <v>161.81677163000001</v>
      </c>
      <c r="H10" s="648">
        <v>189.9</v>
      </c>
      <c r="I10" s="649">
        <v>162.69999999999999</v>
      </c>
      <c r="J10" s="657">
        <v>-27.200000000000017</v>
      </c>
      <c r="K10" s="651">
        <v>-0.14323328067403907</v>
      </c>
    </row>
    <row r="11" spans="1:11" ht="15" customHeight="1" x14ac:dyDescent="0.2">
      <c r="A11" s="635"/>
      <c r="B11" s="636" t="s">
        <v>477</v>
      </c>
      <c r="C11" s="632"/>
      <c r="D11" s="632"/>
      <c r="E11" s="632"/>
      <c r="F11" s="647">
        <v>83.471000000000004</v>
      </c>
      <c r="G11" s="648">
        <v>82.581468060000006</v>
      </c>
      <c r="H11" s="648">
        <v>106</v>
      </c>
      <c r="I11" s="649">
        <v>83.86</v>
      </c>
      <c r="J11" s="657">
        <v>-22.14</v>
      </c>
      <c r="K11" s="651">
        <v>-0.20886792452830194</v>
      </c>
    </row>
    <row r="12" spans="1:11" ht="15" customHeight="1" x14ac:dyDescent="0.2">
      <c r="A12" s="635"/>
      <c r="B12" s="636" t="s">
        <v>478</v>
      </c>
      <c r="C12" s="632"/>
      <c r="D12" s="632"/>
      <c r="E12" s="632"/>
      <c r="F12" s="647">
        <v>2.3290000000000002</v>
      </c>
      <c r="G12" s="648">
        <v>31.755579999999998</v>
      </c>
      <c r="H12" s="648">
        <v>0</v>
      </c>
      <c r="I12" s="649">
        <v>0</v>
      </c>
      <c r="J12" s="657">
        <v>0</v>
      </c>
      <c r="K12" s="651" t="s">
        <v>365</v>
      </c>
    </row>
    <row r="13" spans="1:11" ht="15" customHeight="1" x14ac:dyDescent="0.2">
      <c r="A13" s="635"/>
      <c r="B13" s="636" t="s">
        <v>479</v>
      </c>
      <c r="C13" s="632"/>
      <c r="D13" s="632"/>
      <c r="E13" s="632"/>
      <c r="F13" s="647">
        <v>0</v>
      </c>
      <c r="G13" s="648">
        <v>0</v>
      </c>
      <c r="H13" s="648">
        <v>0</v>
      </c>
      <c r="I13" s="649">
        <v>0</v>
      </c>
      <c r="J13" s="657">
        <v>0</v>
      </c>
      <c r="K13" s="651" t="s">
        <v>365</v>
      </c>
    </row>
    <row r="14" spans="1:11" ht="15" customHeight="1" x14ac:dyDescent="0.2">
      <c r="A14" s="635"/>
      <c r="B14" s="636" t="s">
        <v>480</v>
      </c>
      <c r="C14" s="632"/>
      <c r="D14" s="632"/>
      <c r="E14" s="632"/>
      <c r="F14" s="647">
        <v>3.4910000000000001</v>
      </c>
      <c r="G14" s="648">
        <v>6.2177493400000001</v>
      </c>
      <c r="H14" s="648">
        <v>0</v>
      </c>
      <c r="I14" s="649">
        <v>0</v>
      </c>
      <c r="J14" s="657">
        <v>0</v>
      </c>
      <c r="K14" s="651" t="s">
        <v>365</v>
      </c>
    </row>
    <row r="15" spans="1:11" ht="15" customHeight="1" x14ac:dyDescent="0.25">
      <c r="A15" s="635"/>
      <c r="B15" s="632" t="s">
        <v>481</v>
      </c>
      <c r="C15" s="637"/>
      <c r="D15" s="632"/>
      <c r="E15" s="632"/>
      <c r="F15" s="647">
        <v>0</v>
      </c>
      <c r="G15" s="648">
        <v>449.98184700000002</v>
      </c>
      <c r="H15" s="648">
        <v>700</v>
      </c>
      <c r="I15" s="649">
        <v>750</v>
      </c>
      <c r="J15" s="657">
        <v>50</v>
      </c>
      <c r="K15" s="651">
        <v>7.1428571428571397E-2</v>
      </c>
    </row>
    <row r="16" spans="1:11" ht="15" customHeight="1" x14ac:dyDescent="0.25">
      <c r="A16" s="635"/>
      <c r="B16" s="632" t="s">
        <v>482</v>
      </c>
      <c r="C16" s="637"/>
      <c r="D16" s="632"/>
      <c r="E16" s="632"/>
      <c r="F16" s="647">
        <v>0</v>
      </c>
      <c r="G16" s="648">
        <v>0</v>
      </c>
      <c r="H16" s="648">
        <v>6.6</v>
      </c>
      <c r="I16" s="649">
        <v>6.7</v>
      </c>
      <c r="J16" s="657">
        <v>0.10000000000000053</v>
      </c>
      <c r="K16" s="651">
        <v>1.5151515151515138E-2</v>
      </c>
    </row>
    <row r="17" spans="1:11" ht="15" customHeight="1" x14ac:dyDescent="0.2">
      <c r="A17" s="635"/>
      <c r="B17" s="636" t="s">
        <v>483</v>
      </c>
      <c r="C17" s="632"/>
      <c r="D17" s="632"/>
      <c r="E17" s="632"/>
      <c r="F17" s="647">
        <v>0.495</v>
      </c>
      <c r="G17" s="648">
        <v>0.1390325</v>
      </c>
      <c r="H17" s="648">
        <v>0.5</v>
      </c>
      <c r="I17" s="649">
        <v>0.5</v>
      </c>
      <c r="J17" s="657">
        <v>0</v>
      </c>
      <c r="K17" s="651">
        <v>0</v>
      </c>
    </row>
    <row r="18" spans="1:11" ht="15" customHeight="1" x14ac:dyDescent="0.2">
      <c r="A18" s="630" t="s">
        <v>484</v>
      </c>
      <c r="B18" s="630"/>
      <c r="C18" s="634"/>
      <c r="D18" s="634"/>
      <c r="E18" s="634"/>
      <c r="F18" s="652">
        <v>29.3</v>
      </c>
      <c r="G18" s="653">
        <v>40</v>
      </c>
      <c r="H18" s="653">
        <v>40</v>
      </c>
      <c r="I18" s="654">
        <v>40</v>
      </c>
      <c r="J18" s="655">
        <v>0</v>
      </c>
      <c r="K18" s="656">
        <v>0</v>
      </c>
    </row>
    <row r="19" spans="1:11" ht="15" customHeight="1" x14ac:dyDescent="0.2">
      <c r="A19" s="638" t="s">
        <v>485</v>
      </c>
      <c r="B19" s="638"/>
      <c r="C19" s="639"/>
      <c r="D19" s="639"/>
      <c r="E19" s="639"/>
      <c r="F19" s="658">
        <v>1419.9389999999999</v>
      </c>
      <c r="G19" s="659">
        <v>2058.0592063099998</v>
      </c>
      <c r="H19" s="659">
        <v>2332.35</v>
      </c>
      <c r="I19" s="660">
        <v>2387.3000000000002</v>
      </c>
      <c r="J19" s="661">
        <v>54.950000000000273</v>
      </c>
      <c r="K19" s="662">
        <v>2.3559928827148635E-2</v>
      </c>
    </row>
    <row r="20" spans="1:11" ht="15" customHeight="1" x14ac:dyDescent="0.2">
      <c r="A20" s="640" t="s">
        <v>486</v>
      </c>
      <c r="B20" s="640"/>
      <c r="C20" s="640"/>
      <c r="D20" s="640"/>
      <c r="E20" s="640"/>
      <c r="F20" s="640"/>
      <c r="G20" s="640"/>
      <c r="H20" s="640"/>
      <c r="I20" s="640"/>
      <c r="J20" s="640"/>
      <c r="K20" s="640"/>
    </row>
    <row r="21" spans="1:11" ht="15" customHeight="1" x14ac:dyDescent="0.2">
      <c r="A21" s="641" t="s">
        <v>487</v>
      </c>
      <c r="B21" s="641"/>
      <c r="C21" s="641"/>
      <c r="D21" s="641"/>
      <c r="E21" s="641"/>
      <c r="F21" s="641"/>
      <c r="G21" s="641"/>
      <c r="H21" s="641"/>
      <c r="I21" s="641"/>
      <c r="J21" s="641"/>
      <c r="K21" s="641"/>
    </row>
  </sheetData>
  <mergeCells count="2">
    <mergeCell ref="A2:D3"/>
    <mergeCell ref="J2:K2"/>
  </mergeCells>
  <pageMargins left="0.7" right="0.7" top="0.78740157499999996" bottom="0.78740157499999996" header="0.3" footer="0.3"/>
  <pageSetup paperSize="9" scale="89" fitToHeight="0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819</v>
      </c>
    </row>
    <row r="2" spans="1:12" ht="15" customHeight="1" x14ac:dyDescent="0.2">
      <c r="A2" s="1264" t="s">
        <v>488</v>
      </c>
      <c r="B2" s="1233"/>
      <c r="C2" s="1233"/>
      <c r="D2" s="1233"/>
      <c r="E2" s="1233"/>
      <c r="F2" s="664"/>
      <c r="G2" s="665" t="s">
        <v>22</v>
      </c>
      <c r="H2" s="665"/>
      <c r="I2" s="665"/>
      <c r="J2" s="665"/>
      <c r="K2" s="665"/>
      <c r="L2" s="665"/>
    </row>
    <row r="3" spans="1:12" ht="15" customHeight="1" x14ac:dyDescent="0.2">
      <c r="A3" s="1234"/>
      <c r="B3" s="1234"/>
      <c r="C3" s="1234"/>
      <c r="D3" s="1234"/>
      <c r="E3" s="1234"/>
      <c r="F3" s="666">
        <v>2021</v>
      </c>
      <c r="G3" s="666">
        <v>2022</v>
      </c>
      <c r="H3" s="667" t="s">
        <v>5</v>
      </c>
      <c r="I3" s="666">
        <v>2023</v>
      </c>
      <c r="J3" s="666">
        <v>2024</v>
      </c>
      <c r="K3" s="666">
        <v>2025</v>
      </c>
      <c r="L3" s="666">
        <v>2026</v>
      </c>
    </row>
    <row r="4" spans="1:12" ht="15" customHeight="1" x14ac:dyDescent="0.2">
      <c r="A4" s="83" t="s">
        <v>489</v>
      </c>
      <c r="B4" s="83"/>
      <c r="C4" s="83"/>
      <c r="D4" s="83"/>
      <c r="E4" s="83"/>
      <c r="F4" s="194">
        <v>227.26164435534702</v>
      </c>
      <c r="G4" s="194">
        <v>236.07071354723632</v>
      </c>
      <c r="H4" s="668">
        <v>11.772404360321445</v>
      </c>
      <c r="I4" s="202">
        <v>247.84311790755777</v>
      </c>
      <c r="J4" s="202">
        <v>257.26358577159675</v>
      </c>
      <c r="K4" s="202">
        <v>267.82844506324722</v>
      </c>
      <c r="L4" s="202">
        <v>277.84337581916691</v>
      </c>
    </row>
    <row r="5" spans="1:12" ht="15" customHeight="1" x14ac:dyDescent="0.2">
      <c r="A5" s="83" t="s">
        <v>490</v>
      </c>
      <c r="B5" s="83"/>
      <c r="C5" s="83"/>
      <c r="D5" s="83"/>
      <c r="E5" s="83"/>
      <c r="F5" s="194">
        <v>203.1788537806386</v>
      </c>
      <c r="G5" s="194">
        <v>220.13207071343354</v>
      </c>
      <c r="H5" s="669">
        <v>13.839648655771413</v>
      </c>
      <c r="I5" s="202">
        <v>233.97171936920495</v>
      </c>
      <c r="J5" s="202">
        <v>247.90854854939636</v>
      </c>
      <c r="K5" s="202">
        <v>259.07115544492075</v>
      </c>
      <c r="L5" s="202">
        <v>268.97352950508355</v>
      </c>
    </row>
    <row r="6" spans="1:12" ht="15" customHeight="1" x14ac:dyDescent="0.2">
      <c r="A6" s="114" t="s">
        <v>491</v>
      </c>
      <c r="B6" s="114"/>
      <c r="C6" s="114"/>
      <c r="D6" s="114"/>
      <c r="E6" s="114"/>
      <c r="F6" s="670">
        <v>175.70457657153062</v>
      </c>
      <c r="G6" s="670">
        <v>190.77427400121695</v>
      </c>
      <c r="H6" s="671">
        <v>11.883414053463753</v>
      </c>
      <c r="I6" s="672">
        <v>202.6576880546807</v>
      </c>
      <c r="J6" s="672">
        <v>216.12964188176568</v>
      </c>
      <c r="K6" s="672">
        <v>225.97887266988681</v>
      </c>
      <c r="L6" s="672">
        <v>234.9756003276122</v>
      </c>
    </row>
    <row r="7" spans="1:12" ht="15" customHeight="1" x14ac:dyDescent="0.2">
      <c r="A7" s="305" t="s">
        <v>492</v>
      </c>
      <c r="B7" s="305"/>
      <c r="C7" s="305"/>
      <c r="D7" s="305"/>
      <c r="E7" s="305"/>
      <c r="F7" s="673">
        <v>-24.082790574708412</v>
      </c>
      <c r="G7" s="673">
        <v>-15.938642833802788</v>
      </c>
      <c r="H7" s="674">
        <v>2.0672442954499672</v>
      </c>
      <c r="I7" s="675">
        <v>-13.871398538352821</v>
      </c>
      <c r="J7" s="675">
        <v>-9.3550372222003944</v>
      </c>
      <c r="K7" s="675">
        <v>-8.7572896183264675</v>
      </c>
      <c r="L7" s="675">
        <v>-8.869846314083361</v>
      </c>
    </row>
    <row r="8" spans="1:12" ht="15" customHeight="1" x14ac:dyDescent="0.2">
      <c r="A8" s="663" t="s">
        <v>493</v>
      </c>
      <c r="B8" s="663"/>
      <c r="C8" s="663"/>
      <c r="D8" s="663"/>
      <c r="E8" s="663"/>
      <c r="F8" s="676">
        <v>334.16210999999998</v>
      </c>
      <c r="G8" s="676">
        <v>353.23408616713607</v>
      </c>
      <c r="H8" s="674">
        <v>13.648398538352751</v>
      </c>
      <c r="I8" s="675">
        <v>366.88248470548882</v>
      </c>
      <c r="J8" s="675">
        <v>376.23752192768922</v>
      </c>
      <c r="K8" s="675">
        <v>384.99481154601568</v>
      </c>
      <c r="L8" s="675">
        <v>393.86465786009893</v>
      </c>
    </row>
    <row r="9" spans="1:12" ht="15" customHeight="1" x14ac:dyDescent="0.2">
      <c r="A9" s="1264" t="s">
        <v>494</v>
      </c>
      <c r="B9" s="1233"/>
      <c r="C9" s="1233"/>
      <c r="D9" s="1233"/>
      <c r="E9" s="1233"/>
      <c r="F9" s="664"/>
      <c r="G9" s="665" t="s">
        <v>22</v>
      </c>
      <c r="H9" s="665"/>
      <c r="I9" s="665"/>
      <c r="J9" s="665"/>
      <c r="K9" s="665"/>
      <c r="L9" s="665"/>
    </row>
    <row r="10" spans="1:12" ht="15" customHeight="1" x14ac:dyDescent="0.2">
      <c r="A10" s="1234"/>
      <c r="B10" s="1234"/>
      <c r="C10" s="1234"/>
      <c r="D10" s="1234"/>
      <c r="E10" s="1234"/>
      <c r="F10" s="666">
        <v>2021</v>
      </c>
      <c r="G10" s="666">
        <v>2022</v>
      </c>
      <c r="H10" s="667" t="s">
        <v>5</v>
      </c>
      <c r="I10" s="666">
        <v>2023</v>
      </c>
      <c r="J10" s="666">
        <v>2024</v>
      </c>
      <c r="K10" s="666">
        <v>2025</v>
      </c>
      <c r="L10" s="666">
        <v>2026</v>
      </c>
    </row>
    <row r="11" spans="1:12" ht="15" customHeight="1" x14ac:dyDescent="0.2">
      <c r="A11" s="83" t="s">
        <v>489</v>
      </c>
      <c r="B11" s="83"/>
      <c r="C11" s="83"/>
      <c r="D11" s="83"/>
      <c r="E11" s="83"/>
      <c r="F11" s="194">
        <v>55.955101404738897</v>
      </c>
      <c r="G11" s="194">
        <v>52.312176602138294</v>
      </c>
      <c r="H11" s="677">
        <v>-0.48963479523892772</v>
      </c>
      <c r="I11" s="202">
        <v>51.822541806899366</v>
      </c>
      <c r="J11" s="202">
        <v>51.139040507653512</v>
      </c>
      <c r="K11" s="202">
        <v>51.107587805026213</v>
      </c>
      <c r="L11" s="202">
        <v>51.11592596065956</v>
      </c>
    </row>
    <row r="12" spans="1:12" ht="15" customHeight="1" x14ac:dyDescent="0.2">
      <c r="A12" s="83" t="s">
        <v>490</v>
      </c>
      <c r="B12" s="83"/>
      <c r="C12" s="83"/>
      <c r="D12" s="83"/>
      <c r="E12" s="83"/>
      <c r="F12" s="194">
        <v>50.025570301769939</v>
      </c>
      <c r="G12" s="194">
        <v>48.780247180687795</v>
      </c>
      <c r="H12" s="678">
        <v>0.14186657824747329</v>
      </c>
      <c r="I12" s="202">
        <v>48.922113758935268</v>
      </c>
      <c r="J12" s="202">
        <v>49.279439483972482</v>
      </c>
      <c r="K12" s="202">
        <v>49.436503361411674</v>
      </c>
      <c r="L12" s="202">
        <v>49.484105852887041</v>
      </c>
    </row>
    <row r="13" spans="1:12" ht="15" customHeight="1" x14ac:dyDescent="0.2">
      <c r="A13" s="114" t="s">
        <v>491</v>
      </c>
      <c r="B13" s="114"/>
      <c r="C13" s="114"/>
      <c r="D13" s="114"/>
      <c r="E13" s="114"/>
      <c r="F13" s="670">
        <v>43.261006172973197</v>
      </c>
      <c r="G13" s="670">
        <v>42.274695419597144</v>
      </c>
      <c r="H13" s="679">
        <v>9.9838117462603293E-2</v>
      </c>
      <c r="I13" s="672">
        <v>42.374533537059747</v>
      </c>
      <c r="J13" s="672">
        <v>42.962405573049168</v>
      </c>
      <c r="K13" s="672">
        <v>43.121764285827624</v>
      </c>
      <c r="L13" s="672">
        <v>43.229374655759507</v>
      </c>
    </row>
    <row r="14" spans="1:12" ht="15" customHeight="1" x14ac:dyDescent="0.2">
      <c r="A14" s="305" t="s">
        <v>492</v>
      </c>
      <c r="B14" s="305"/>
      <c r="C14" s="305"/>
      <c r="D14" s="305"/>
      <c r="E14" s="305"/>
      <c r="F14" s="680">
        <v>-5.9295311029689586</v>
      </c>
      <c r="G14" s="680">
        <v>-3.5319294214504993</v>
      </c>
      <c r="H14" s="681">
        <v>0.63150137348640101</v>
      </c>
      <c r="I14" s="675">
        <v>-2.9004280479640983</v>
      </c>
      <c r="J14" s="675">
        <v>-1.8596010236810301</v>
      </c>
      <c r="K14" s="675">
        <v>-1.6710844436145393</v>
      </c>
      <c r="L14" s="675">
        <v>-1.6318201077725192</v>
      </c>
    </row>
    <row r="15" spans="1:12" ht="15" customHeight="1" x14ac:dyDescent="0.2">
      <c r="A15" s="114"/>
      <c r="B15" s="114" t="s">
        <v>495</v>
      </c>
      <c r="C15" s="114"/>
      <c r="D15" s="114"/>
      <c r="E15" s="114"/>
      <c r="F15" s="683">
        <v>2.0793677387653418</v>
      </c>
      <c r="G15" s="683">
        <v>2.3976016815184593</v>
      </c>
      <c r="H15" s="684"/>
      <c r="I15" s="685">
        <v>0.63150137348640101</v>
      </c>
      <c r="J15" s="685">
        <v>1.0408270242830682</v>
      </c>
      <c r="K15" s="685">
        <v>0.18851658006649075</v>
      </c>
      <c r="L15" s="685">
        <v>3.9264335842020159E-2</v>
      </c>
    </row>
    <row r="16" spans="1:12" ht="15" customHeight="1" x14ac:dyDescent="0.2">
      <c r="A16" s="83"/>
      <c r="B16" s="83" t="s">
        <v>496</v>
      </c>
      <c r="C16" s="83"/>
      <c r="D16" s="83"/>
      <c r="E16" s="83"/>
      <c r="F16" s="191">
        <v>-5.408133417823402</v>
      </c>
      <c r="G16" s="191">
        <v>-3.805221841111766</v>
      </c>
      <c r="H16" s="686">
        <v>0.69508107063997659</v>
      </c>
      <c r="I16" s="202">
        <v>-3.1101407704717894</v>
      </c>
      <c r="J16" s="202">
        <v>-2.0008281991945873</v>
      </c>
      <c r="K16" s="202">
        <v>-1.7849430826644506</v>
      </c>
      <c r="L16" s="202">
        <v>-1.7382007261700489</v>
      </c>
    </row>
    <row r="17" spans="1:12" ht="15" customHeight="1" x14ac:dyDescent="0.2">
      <c r="A17" s="83"/>
      <c r="B17" s="83" t="s">
        <v>497</v>
      </c>
      <c r="C17" s="83"/>
      <c r="D17" s="83"/>
      <c r="E17" s="83"/>
      <c r="F17" s="191">
        <v>-0.46078797377105296</v>
      </c>
      <c r="G17" s="191">
        <v>0.17767284540556172</v>
      </c>
      <c r="H17" s="686">
        <v>-5.3141729718694936E-2</v>
      </c>
      <c r="I17" s="202">
        <v>0.12453111568686678</v>
      </c>
      <c r="J17" s="202">
        <v>6.0626633645162714E-2</v>
      </c>
      <c r="K17" s="202">
        <v>4.7930562565877161E-2</v>
      </c>
      <c r="L17" s="202">
        <v>4.3062199560770613E-2</v>
      </c>
    </row>
    <row r="18" spans="1:12" ht="15" customHeight="1" x14ac:dyDescent="0.2">
      <c r="A18" s="83"/>
      <c r="B18" s="83" t="s">
        <v>498</v>
      </c>
      <c r="C18" s="83"/>
      <c r="D18" s="83"/>
      <c r="E18" s="83"/>
      <c r="F18" s="191">
        <v>-6.4020419374121618E-2</v>
      </c>
      <c r="G18" s="191">
        <v>4.2956336534470813E-3</v>
      </c>
      <c r="H18" s="686">
        <v>-3.6746013542768487E-3</v>
      </c>
      <c r="I18" s="202">
        <v>6.2103229917023252E-4</v>
      </c>
      <c r="J18" s="202">
        <v>1.625116945161859E-3</v>
      </c>
      <c r="K18" s="202">
        <v>5.8097568214993652E-3</v>
      </c>
      <c r="L18" s="202">
        <v>7.3194483710464194E-3</v>
      </c>
    </row>
    <row r="19" spans="1:12" ht="15" customHeight="1" x14ac:dyDescent="0.2">
      <c r="A19" s="83"/>
      <c r="B19" s="83" t="s">
        <v>499</v>
      </c>
      <c r="C19" s="83"/>
      <c r="D19" s="83"/>
      <c r="E19" s="83"/>
      <c r="F19" s="191">
        <v>3.4107079996188775E-3</v>
      </c>
      <c r="G19" s="191">
        <v>9.1323940602255904E-2</v>
      </c>
      <c r="H19" s="686">
        <v>-6.7633660805946905E-3</v>
      </c>
      <c r="I19" s="202">
        <v>8.4560574521661214E-2</v>
      </c>
      <c r="J19" s="202">
        <v>7.8975424923232757E-2</v>
      </c>
      <c r="K19" s="202">
        <v>6.0118319662533067E-2</v>
      </c>
      <c r="L19" s="202">
        <v>5.5998970465707669E-2</v>
      </c>
    </row>
    <row r="20" spans="1:12" ht="15" customHeight="1" x14ac:dyDescent="0.2">
      <c r="A20" s="83"/>
      <c r="B20" s="83"/>
      <c r="C20" s="83"/>
      <c r="D20" s="83"/>
      <c r="E20" s="83"/>
      <c r="F20" s="194"/>
      <c r="G20" s="194"/>
      <c r="H20" s="686"/>
      <c r="I20" s="202"/>
      <c r="J20" s="202"/>
      <c r="K20" s="202"/>
      <c r="L20" s="202"/>
    </row>
    <row r="21" spans="1:12" ht="15" customHeight="1" x14ac:dyDescent="0.2">
      <c r="A21" s="114"/>
      <c r="B21" s="114" t="s">
        <v>31</v>
      </c>
      <c r="C21" s="114"/>
      <c r="D21" s="114"/>
      <c r="E21" s="114"/>
      <c r="F21" s="687">
        <v>-1.8952950771384369</v>
      </c>
      <c r="G21" s="687">
        <v>1.2347634822221341</v>
      </c>
      <c r="H21" s="686">
        <v>-1.1932381584401683</v>
      </c>
      <c r="I21" s="688">
        <v>4.1525323781965717E-2</v>
      </c>
      <c r="J21" s="688">
        <v>2.7683549187977139E-2</v>
      </c>
      <c r="K21" s="688">
        <v>1.384177459398857E-2</v>
      </c>
      <c r="L21" s="688">
        <v>0</v>
      </c>
    </row>
    <row r="22" spans="1:12" ht="15" customHeight="1" x14ac:dyDescent="0.2">
      <c r="A22" s="83" t="s">
        <v>500</v>
      </c>
      <c r="B22" s="83" t="s">
        <v>501</v>
      </c>
      <c r="C22" s="83"/>
      <c r="D22" s="83"/>
      <c r="E22" s="83"/>
      <c r="F22" s="194">
        <v>1.0822134890460473</v>
      </c>
      <c r="G22" s="194">
        <v>-0.7050499483488385</v>
      </c>
      <c r="H22" s="686">
        <v>0.68133898846933605</v>
      </c>
      <c r="I22" s="202">
        <v>-2.3710959879502422E-2</v>
      </c>
      <c r="J22" s="202">
        <v>-1.5807306586334946E-2</v>
      </c>
      <c r="K22" s="202">
        <v>-7.903653293167473E-3</v>
      </c>
      <c r="L22" s="202">
        <v>0</v>
      </c>
    </row>
    <row r="23" spans="1:12" ht="15" customHeight="1" x14ac:dyDescent="0.2">
      <c r="A23" s="83"/>
      <c r="B23" s="83" t="s">
        <v>502</v>
      </c>
      <c r="C23" s="83"/>
      <c r="D23" s="83"/>
      <c r="E23" s="83"/>
      <c r="F23" s="194">
        <v>0</v>
      </c>
      <c r="G23" s="194">
        <v>0</v>
      </c>
      <c r="H23" s="678">
        <v>0</v>
      </c>
      <c r="I23" s="202">
        <v>0</v>
      </c>
      <c r="J23" s="202">
        <v>0</v>
      </c>
      <c r="K23" s="202">
        <v>0</v>
      </c>
      <c r="L23" s="202">
        <v>0</v>
      </c>
    </row>
    <row r="24" spans="1:12" ht="15" customHeight="1" x14ac:dyDescent="0.2">
      <c r="A24" s="305" t="s">
        <v>503</v>
      </c>
      <c r="B24" s="305"/>
      <c r="C24" s="305"/>
      <c r="D24" s="305"/>
      <c r="E24" s="305"/>
      <c r="F24" s="673">
        <v>-4.8473176139229111</v>
      </c>
      <c r="G24" s="673">
        <v>-4.2369793697993376</v>
      </c>
      <c r="H24" s="681">
        <v>1.3128403619557369</v>
      </c>
      <c r="I24" s="675">
        <v>-2.9241390078436007</v>
      </c>
      <c r="J24" s="675">
        <v>-1.875408330267365</v>
      </c>
      <c r="K24" s="675">
        <v>-1.6789880969077069</v>
      </c>
      <c r="L24" s="675">
        <v>-1.6318201077725192</v>
      </c>
    </row>
    <row r="25" spans="1:12" ht="15" customHeight="1" x14ac:dyDescent="0.2">
      <c r="A25" s="682"/>
      <c r="B25" s="114" t="s">
        <v>495</v>
      </c>
      <c r="C25" s="682"/>
      <c r="D25" s="682"/>
      <c r="E25" s="682"/>
      <c r="F25" s="683">
        <v>0.10674424528175042</v>
      </c>
      <c r="G25" s="683">
        <v>0.6103382441235734</v>
      </c>
      <c r="H25" s="689"/>
      <c r="I25" s="690">
        <v>1.3128403619557369</v>
      </c>
      <c r="J25" s="690">
        <v>1.0487306775762357</v>
      </c>
      <c r="K25" s="690">
        <v>0.19642023335965808</v>
      </c>
      <c r="L25" s="690">
        <v>4.7167989135187716E-2</v>
      </c>
    </row>
    <row r="26" spans="1:12" ht="15" customHeight="1" x14ac:dyDescent="0.2">
      <c r="A26" s="83"/>
      <c r="B26" s="83"/>
      <c r="C26" s="83"/>
      <c r="D26" s="83"/>
      <c r="E26" s="83"/>
      <c r="F26" s="194"/>
      <c r="G26" s="194"/>
      <c r="H26" s="686"/>
      <c r="I26" s="283"/>
      <c r="J26" s="283"/>
      <c r="K26" s="283"/>
      <c r="L26" s="283"/>
    </row>
    <row r="27" spans="1:12" ht="15" customHeight="1" x14ac:dyDescent="0.2">
      <c r="A27" s="663" t="s">
        <v>504</v>
      </c>
      <c r="B27" s="663"/>
      <c r="C27" s="663"/>
      <c r="D27" s="663"/>
      <c r="E27" s="663"/>
      <c r="F27" s="676">
        <v>82.27554105626001</v>
      </c>
      <c r="G27" s="676">
        <v>78.275037253923202</v>
      </c>
      <c r="H27" s="681">
        <v>-1.562062278516251</v>
      </c>
      <c r="I27" s="693">
        <v>76.712974975406951</v>
      </c>
      <c r="J27" s="693">
        <v>74.788765058422484</v>
      </c>
      <c r="K27" s="693">
        <v>73.465520553356569</v>
      </c>
      <c r="L27" s="693">
        <v>72.460812248410917</v>
      </c>
    </row>
    <row r="28" spans="1:12" ht="15" customHeight="1" x14ac:dyDescent="0.2">
      <c r="A28" s="691"/>
      <c r="B28" s="692" t="s">
        <v>495</v>
      </c>
      <c r="C28" s="692"/>
      <c r="D28" s="692"/>
      <c r="E28" s="692"/>
      <c r="F28" s="694">
        <v>-0.65022789188191155</v>
      </c>
      <c r="G28" s="694">
        <v>-4.0005038023368087</v>
      </c>
      <c r="H28" s="695"/>
      <c r="I28" s="696">
        <v>-1.562062278516251</v>
      </c>
      <c r="J28" s="696">
        <v>-1.9242099169844664</v>
      </c>
      <c r="K28" s="696">
        <v>-1.3232445050659152</v>
      </c>
      <c r="L28" s="696">
        <v>-1.0047083049456518</v>
      </c>
    </row>
  </sheetData>
  <mergeCells count="2">
    <mergeCell ref="A2:E3"/>
    <mergeCell ref="A9:E10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6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820</v>
      </c>
    </row>
    <row r="2" spans="1:12" ht="15" customHeight="1" x14ac:dyDescent="0.2">
      <c r="A2" s="1265" t="s">
        <v>34</v>
      </c>
      <c r="B2" s="1265"/>
      <c r="C2" s="1265"/>
      <c r="D2" s="1265"/>
      <c r="E2" s="1265"/>
      <c r="F2" s="700">
        <v>2021</v>
      </c>
      <c r="G2" s="701">
        <v>2022</v>
      </c>
      <c r="H2" s="702" t="s">
        <v>5</v>
      </c>
      <c r="I2" s="703">
        <v>2023</v>
      </c>
      <c r="J2" s="703">
        <v>2024</v>
      </c>
      <c r="K2" s="703">
        <v>2025</v>
      </c>
      <c r="L2" s="703">
        <v>2026</v>
      </c>
    </row>
    <row r="3" spans="1:12" ht="15" customHeight="1" x14ac:dyDescent="0.2">
      <c r="A3" s="89" t="s">
        <v>505</v>
      </c>
      <c r="B3" s="144"/>
      <c r="C3" s="144"/>
      <c r="D3" s="144"/>
      <c r="E3" s="144"/>
      <c r="F3" s="704" t="s">
        <v>0</v>
      </c>
      <c r="G3" s="704" t="s">
        <v>1</v>
      </c>
      <c r="H3" s="705"/>
      <c r="I3" s="706" t="s">
        <v>1</v>
      </c>
      <c r="J3" s="706" t="s">
        <v>370</v>
      </c>
      <c r="K3" s="706" t="s">
        <v>370</v>
      </c>
      <c r="L3" s="706" t="s">
        <v>370</v>
      </c>
    </row>
    <row r="4" spans="1:12" ht="15" customHeight="1" x14ac:dyDescent="0.2">
      <c r="A4" s="244"/>
      <c r="B4" s="83" t="s">
        <v>7</v>
      </c>
      <c r="C4" s="83"/>
      <c r="D4" s="83"/>
      <c r="E4" s="83"/>
      <c r="F4" s="707">
        <v>103966.90863514006</v>
      </c>
      <c r="G4" s="707">
        <v>107504.29999999997</v>
      </c>
      <c r="H4" s="708">
        <v>3537.3913648599118</v>
      </c>
      <c r="I4" s="709">
        <v>115197.45700000048</v>
      </c>
      <c r="J4" s="709">
        <v>110153.91000000002</v>
      </c>
      <c r="K4" s="709">
        <v>113004.16600000001</v>
      </c>
      <c r="L4" s="709">
        <v>116266.29300000001</v>
      </c>
    </row>
    <row r="5" spans="1:12" ht="15" customHeight="1" x14ac:dyDescent="0.2">
      <c r="A5" s="244"/>
      <c r="B5" s="83" t="s">
        <v>17</v>
      </c>
      <c r="C5" s="83"/>
      <c r="D5" s="83"/>
      <c r="E5" s="83"/>
      <c r="F5" s="707">
        <v>86018.348130830025</v>
      </c>
      <c r="G5" s="707">
        <v>84409.428999999829</v>
      </c>
      <c r="H5" s="710">
        <v>-1608.9191308301961</v>
      </c>
      <c r="I5" s="709">
        <v>98087.99400000053</v>
      </c>
      <c r="J5" s="709">
        <v>99902.204999999842</v>
      </c>
      <c r="K5" s="709">
        <v>103390.48899999986</v>
      </c>
      <c r="L5" s="709">
        <v>107491.25299999985</v>
      </c>
    </row>
    <row r="6" spans="1:12" ht="15" customHeight="1" x14ac:dyDescent="0.2">
      <c r="A6" s="58" t="s">
        <v>19</v>
      </c>
      <c r="B6" s="58"/>
      <c r="C6" s="58"/>
      <c r="D6" s="58"/>
      <c r="E6" s="58"/>
      <c r="F6" s="711">
        <v>-17948.560504310037</v>
      </c>
      <c r="G6" s="711">
        <v>-23094.871000000145</v>
      </c>
      <c r="H6" s="712">
        <v>-5146.3104956901079</v>
      </c>
      <c r="I6" s="713">
        <v>-17109.462999999945</v>
      </c>
      <c r="J6" s="713">
        <v>-10251.705000000176</v>
      </c>
      <c r="K6" s="713">
        <v>-9613.6770000001561</v>
      </c>
      <c r="L6" s="713">
        <v>-8775.0400000001537</v>
      </c>
    </row>
    <row r="7" spans="1:12" ht="15" customHeight="1" x14ac:dyDescent="0.2">
      <c r="A7" s="83"/>
      <c r="B7" s="83"/>
      <c r="C7" s="83"/>
      <c r="D7" s="83"/>
      <c r="E7" s="83"/>
      <c r="F7" s="83"/>
      <c r="G7" s="714"/>
      <c r="H7" s="715"/>
      <c r="I7" s="716"/>
      <c r="J7" s="716"/>
      <c r="K7" s="716"/>
      <c r="L7" s="716"/>
    </row>
    <row r="8" spans="1:12" ht="15" customHeight="1" x14ac:dyDescent="0.2">
      <c r="A8" s="697" t="s">
        <v>506</v>
      </c>
      <c r="B8" s="697"/>
      <c r="C8" s="697"/>
      <c r="D8" s="697"/>
      <c r="E8" s="697"/>
      <c r="F8" s="697">
        <v>-4016.5733721797078</v>
      </c>
      <c r="G8" s="697">
        <v>5922.9333444741787</v>
      </c>
      <c r="H8" s="717"/>
      <c r="I8" s="718">
        <v>2234.8970425022126</v>
      </c>
      <c r="J8" s="718">
        <v>186.09852826755741</v>
      </c>
      <c r="K8" s="718">
        <v>259.70970403774845</v>
      </c>
      <c r="L8" s="718">
        <v>-672.87555807594413</v>
      </c>
    </row>
    <row r="9" spans="1:12" ht="15" customHeight="1" x14ac:dyDescent="0.2">
      <c r="A9" s="698"/>
      <c r="B9" s="699" t="s">
        <v>507</v>
      </c>
      <c r="C9" s="274"/>
      <c r="D9" s="274"/>
      <c r="E9" s="698"/>
      <c r="F9" s="275"/>
      <c r="G9" s="275"/>
      <c r="H9" s="719"/>
      <c r="I9" s="720">
        <v>340</v>
      </c>
      <c r="J9" s="720">
        <v>50</v>
      </c>
      <c r="K9" s="720">
        <v>150</v>
      </c>
      <c r="L9" s="720">
        <v>150</v>
      </c>
    </row>
    <row r="10" spans="1:12" ht="15" customHeight="1" x14ac:dyDescent="0.2">
      <c r="A10" s="698"/>
      <c r="B10" s="699" t="s">
        <v>508</v>
      </c>
      <c r="C10" s="274"/>
      <c r="D10" s="274"/>
      <c r="E10" s="698"/>
      <c r="F10" s="275"/>
      <c r="G10" s="275"/>
      <c r="H10" s="719"/>
      <c r="I10" s="720">
        <v>400</v>
      </c>
      <c r="J10" s="720">
        <v>425</v>
      </c>
      <c r="K10" s="720">
        <v>445</v>
      </c>
      <c r="L10" s="720">
        <v>465</v>
      </c>
    </row>
    <row r="11" spans="1:12" ht="15" customHeight="1" x14ac:dyDescent="0.2">
      <c r="A11" s="698"/>
      <c r="B11" s="699" t="s">
        <v>509</v>
      </c>
      <c r="C11" s="274"/>
      <c r="D11" s="274"/>
      <c r="E11" s="698"/>
      <c r="F11" s="275"/>
      <c r="G11" s="275"/>
      <c r="H11" s="719"/>
      <c r="I11" s="723">
        <v>130</v>
      </c>
      <c r="J11" s="723">
        <v>130</v>
      </c>
      <c r="K11" s="723">
        <v>130</v>
      </c>
      <c r="L11" s="723">
        <v>130</v>
      </c>
    </row>
    <row r="12" spans="1:12" ht="15" customHeight="1" x14ac:dyDescent="0.2">
      <c r="A12" s="698"/>
      <c r="B12" s="721" t="s">
        <v>510</v>
      </c>
      <c r="C12" s="274"/>
      <c r="D12" s="274"/>
      <c r="E12" s="698"/>
      <c r="F12" s="275"/>
      <c r="G12" s="275"/>
      <c r="H12" s="719"/>
      <c r="I12" s="720">
        <v>124</v>
      </c>
      <c r="J12" s="720">
        <v>55</v>
      </c>
      <c r="K12" s="720"/>
      <c r="L12" s="720"/>
    </row>
    <row r="13" spans="1:12" ht="15" customHeight="1" x14ac:dyDescent="0.2">
      <c r="A13" s="698"/>
      <c r="B13" s="699" t="s">
        <v>511</v>
      </c>
      <c r="C13" s="274"/>
      <c r="D13" s="274"/>
      <c r="E13" s="698"/>
      <c r="F13" s="275"/>
      <c r="G13" s="275"/>
      <c r="H13" s="719"/>
      <c r="I13" s="720">
        <v>795</v>
      </c>
      <c r="J13" s="720">
        <v>0</v>
      </c>
      <c r="K13" s="720">
        <v>0</v>
      </c>
      <c r="L13" s="720">
        <v>0</v>
      </c>
    </row>
    <row r="14" spans="1:12" ht="15" customHeight="1" x14ac:dyDescent="0.2">
      <c r="A14" s="698"/>
      <c r="B14" s="699" t="s">
        <v>512</v>
      </c>
      <c r="C14" s="274"/>
      <c r="D14" s="274"/>
      <c r="E14" s="698"/>
      <c r="F14" s="275"/>
      <c r="G14" s="275"/>
      <c r="H14" s="719"/>
      <c r="I14" s="720">
        <v>-2512</v>
      </c>
      <c r="J14" s="720">
        <v>0</v>
      </c>
      <c r="K14" s="720">
        <v>0</v>
      </c>
      <c r="L14" s="720">
        <v>0</v>
      </c>
    </row>
    <row r="15" spans="1:12" ht="15" customHeight="1" x14ac:dyDescent="0.2">
      <c r="A15" s="698"/>
      <c r="B15" s="699" t="s">
        <v>513</v>
      </c>
      <c r="C15" s="274"/>
      <c r="D15" s="274"/>
      <c r="E15" s="698"/>
      <c r="F15" s="275"/>
      <c r="G15" s="275"/>
      <c r="H15" s="719"/>
      <c r="I15" s="720">
        <v>-83.4</v>
      </c>
      <c r="J15" s="720">
        <v>0</v>
      </c>
      <c r="K15" s="720">
        <v>0</v>
      </c>
      <c r="L15" s="720">
        <v>0</v>
      </c>
    </row>
    <row r="16" spans="1:12" ht="15" customHeight="1" x14ac:dyDescent="0.2">
      <c r="A16" s="698"/>
      <c r="B16" s="699" t="s">
        <v>514</v>
      </c>
      <c r="C16" s="274"/>
      <c r="D16" s="274"/>
      <c r="E16" s="698"/>
      <c r="F16" s="275"/>
      <c r="G16" s="275"/>
      <c r="H16" s="719"/>
      <c r="I16" s="720">
        <v>4150</v>
      </c>
      <c r="J16" s="720">
        <v>2500</v>
      </c>
      <c r="K16" s="720">
        <v>2270</v>
      </c>
      <c r="L16" s="720">
        <v>1230</v>
      </c>
    </row>
    <row r="17" spans="1:12" ht="15" customHeight="1" x14ac:dyDescent="0.2">
      <c r="A17" s="698"/>
      <c r="B17" s="699" t="s">
        <v>515</v>
      </c>
      <c r="C17" s="274"/>
      <c r="D17" s="274"/>
      <c r="E17" s="698"/>
      <c r="F17" s="275"/>
      <c r="G17" s="275"/>
      <c r="H17" s="719"/>
      <c r="I17" s="720">
        <v>-2700</v>
      </c>
      <c r="J17" s="720">
        <v>-3400</v>
      </c>
      <c r="K17" s="720">
        <v>-2600</v>
      </c>
      <c r="L17" s="720">
        <v>-2400</v>
      </c>
    </row>
    <row r="18" spans="1:12" ht="15" customHeight="1" x14ac:dyDescent="0.2">
      <c r="A18" s="275"/>
      <c r="B18" s="699" t="s">
        <v>516</v>
      </c>
      <c r="C18" s="274"/>
      <c r="D18" s="274"/>
      <c r="E18" s="275"/>
      <c r="F18" s="275"/>
      <c r="G18" s="275"/>
      <c r="H18" s="719"/>
      <c r="I18" s="720">
        <v>310</v>
      </c>
      <c r="J18" s="720">
        <v>200</v>
      </c>
      <c r="K18" s="720"/>
      <c r="L18" s="720"/>
    </row>
    <row r="19" spans="1:12" ht="15" customHeight="1" x14ac:dyDescent="0.2">
      <c r="A19" s="698"/>
      <c r="B19" s="699" t="s">
        <v>517</v>
      </c>
      <c r="C19" s="274"/>
      <c r="D19" s="274"/>
      <c r="E19" s="698"/>
      <c r="F19" s="275"/>
      <c r="G19" s="275"/>
      <c r="H19" s="719"/>
      <c r="I19" s="720">
        <v>146</v>
      </c>
      <c r="J19" s="720"/>
      <c r="K19" s="720"/>
      <c r="L19" s="720"/>
    </row>
    <row r="20" spans="1:12" ht="15" customHeight="1" x14ac:dyDescent="0.2">
      <c r="A20" s="698"/>
      <c r="B20" s="699" t="s">
        <v>518</v>
      </c>
      <c r="C20" s="274"/>
      <c r="D20" s="274"/>
      <c r="E20" s="698"/>
      <c r="F20" s="275"/>
      <c r="G20" s="275"/>
      <c r="H20" s="719"/>
      <c r="I20" s="720">
        <v>1222.3801499787121</v>
      </c>
      <c r="J20" s="720">
        <v>670.08341463495935</v>
      </c>
      <c r="K20" s="720">
        <v>561.81231176633446</v>
      </c>
      <c r="L20" s="720">
        <v>453.12500057705779</v>
      </c>
    </row>
    <row r="21" spans="1:12" ht="15" customHeight="1" x14ac:dyDescent="0.2">
      <c r="A21" s="698"/>
      <c r="B21" s="699" t="s">
        <v>519</v>
      </c>
      <c r="C21" s="274"/>
      <c r="D21" s="274"/>
      <c r="E21" s="698"/>
      <c r="F21" s="275"/>
      <c r="G21" s="275"/>
      <c r="H21" s="719"/>
      <c r="I21" s="720">
        <v>-750</v>
      </c>
      <c r="J21" s="720">
        <v>-700</v>
      </c>
      <c r="K21" s="720">
        <v>-400</v>
      </c>
      <c r="L21" s="720">
        <v>-460</v>
      </c>
    </row>
    <row r="22" spans="1:12" ht="15" customHeight="1" x14ac:dyDescent="0.2">
      <c r="A22" s="698"/>
      <c r="B22" s="699" t="s">
        <v>163</v>
      </c>
      <c r="C22" s="274"/>
      <c r="D22" s="274"/>
      <c r="E22" s="698"/>
      <c r="F22" s="275"/>
      <c r="G22" s="275"/>
      <c r="H22" s="719"/>
      <c r="I22" s="720">
        <v>662.91689252350102</v>
      </c>
      <c r="J22" s="720">
        <v>256.01511363259806</v>
      </c>
      <c r="K22" s="720">
        <v>-297.10260772858601</v>
      </c>
      <c r="L22" s="720">
        <v>-241.00055865300197</v>
      </c>
    </row>
    <row r="23" spans="1:12" ht="15" customHeight="1" x14ac:dyDescent="0.2">
      <c r="A23" s="280" t="s">
        <v>520</v>
      </c>
      <c r="B23" s="280"/>
      <c r="C23" s="280"/>
      <c r="D23" s="280"/>
      <c r="E23" s="280"/>
      <c r="F23" s="280">
        <v>-21965.133876489745</v>
      </c>
      <c r="G23" s="280">
        <v>-17171.937655525966</v>
      </c>
      <c r="H23" s="724"/>
      <c r="I23" s="725">
        <v>-14874.565957497733</v>
      </c>
      <c r="J23" s="725">
        <v>-10065.606471732619</v>
      </c>
      <c r="K23" s="725">
        <v>-9353.9672959624077</v>
      </c>
      <c r="L23" s="725">
        <v>-9447.915558076098</v>
      </c>
    </row>
    <row r="24" spans="1:12" ht="15" customHeight="1" x14ac:dyDescent="0.2">
      <c r="A24" s="722" t="s">
        <v>521</v>
      </c>
      <c r="B24" s="83"/>
      <c r="C24" s="83"/>
      <c r="D24" s="83"/>
      <c r="E24" s="83"/>
      <c r="F24" s="83"/>
      <c r="G24" s="714"/>
      <c r="H24" s="69"/>
      <c r="I24" s="205"/>
      <c r="J24" s="205"/>
      <c r="K24" s="205"/>
      <c r="L24" s="205"/>
    </row>
    <row r="26" spans="1:12" ht="15" customHeight="1" x14ac:dyDescent="0.2">
      <c r="I26" s="1206"/>
      <c r="J26" s="1206"/>
      <c r="K26" s="1206"/>
      <c r="L26" s="1206"/>
    </row>
  </sheetData>
  <mergeCells count="1">
    <mergeCell ref="A2:E2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821</v>
      </c>
    </row>
    <row r="2" spans="1:12" ht="25.5" customHeight="1" x14ac:dyDescent="0.2">
      <c r="A2" s="726" t="s">
        <v>522</v>
      </c>
      <c r="B2" s="726"/>
      <c r="C2" s="726"/>
      <c r="D2" s="726"/>
      <c r="E2" s="726"/>
      <c r="F2" s="737">
        <v>2021</v>
      </c>
      <c r="G2" s="737" t="s">
        <v>529</v>
      </c>
      <c r="H2" s="738" t="s">
        <v>5</v>
      </c>
      <c r="I2" s="737" t="s">
        <v>530</v>
      </c>
      <c r="J2" s="737" t="s">
        <v>531</v>
      </c>
      <c r="K2" s="737" t="s">
        <v>532</v>
      </c>
      <c r="L2" s="737" t="s">
        <v>533</v>
      </c>
    </row>
    <row r="3" spans="1:12" ht="15" customHeight="1" x14ac:dyDescent="0.2">
      <c r="A3" s="727" t="s">
        <v>496</v>
      </c>
      <c r="B3" s="728"/>
      <c r="C3" s="728"/>
      <c r="D3" s="728"/>
      <c r="E3" s="728"/>
      <c r="F3" s="739">
        <v>-5.408133417823402</v>
      </c>
      <c r="G3" s="739">
        <v>-3.805221841111766</v>
      </c>
      <c r="H3" s="740">
        <v>0.69508107063997659</v>
      </c>
      <c r="I3" s="739">
        <v>-3.1101407704717894</v>
      </c>
      <c r="J3" s="739">
        <v>-2.0008281991945873</v>
      </c>
      <c r="K3" s="739">
        <v>-1.7849430826644506</v>
      </c>
      <c r="L3" s="739">
        <v>-1.7382007261700489</v>
      </c>
    </row>
    <row r="4" spans="1:12" ht="15" customHeight="1" x14ac:dyDescent="0.2">
      <c r="A4" s="729"/>
      <c r="B4" s="729" t="s">
        <v>523</v>
      </c>
      <c r="C4" s="730"/>
      <c r="D4" s="730"/>
      <c r="E4" s="730"/>
      <c r="F4" s="741">
        <v>-4.7945231277229539</v>
      </c>
      <c r="G4" s="741">
        <v>-3.2023483834952957</v>
      </c>
      <c r="H4" s="742">
        <v>0.79483894064945027</v>
      </c>
      <c r="I4" s="741">
        <v>-2.4075094428458454</v>
      </c>
      <c r="J4" s="741">
        <v>-1.4482146779862102</v>
      </c>
      <c r="K4" s="741">
        <v>-1.289743564516719</v>
      </c>
      <c r="L4" s="741">
        <v>-1.3142111013212923</v>
      </c>
    </row>
    <row r="5" spans="1:12" ht="15" customHeight="1" x14ac:dyDescent="0.2">
      <c r="A5" s="729"/>
      <c r="B5" s="729" t="s">
        <v>524</v>
      </c>
      <c r="C5" s="730"/>
      <c r="D5" s="730"/>
      <c r="E5" s="730"/>
      <c r="F5" s="741">
        <v>-0.61361029010044876</v>
      </c>
      <c r="G5" s="741">
        <v>-0.60287345761646971</v>
      </c>
      <c r="H5" s="743">
        <v>-9.9757870009474114E-2</v>
      </c>
      <c r="I5" s="741">
        <v>-0.70263132762594382</v>
      </c>
      <c r="J5" s="741">
        <v>-0.55261352120837703</v>
      </c>
      <c r="K5" s="741">
        <v>-0.4951995181477315</v>
      </c>
      <c r="L5" s="741">
        <v>-0.42398962484875663</v>
      </c>
    </row>
    <row r="6" spans="1:12" ht="15" customHeight="1" x14ac:dyDescent="0.2">
      <c r="A6" s="731" t="s">
        <v>497</v>
      </c>
      <c r="B6" s="732"/>
      <c r="C6" s="732"/>
      <c r="D6" s="732"/>
      <c r="E6" s="732"/>
      <c r="F6" s="744">
        <v>-0.46078797377105296</v>
      </c>
      <c r="G6" s="744">
        <v>0.17767284540556172</v>
      </c>
      <c r="H6" s="745">
        <v>-5.3141729718694936E-2</v>
      </c>
      <c r="I6" s="744">
        <v>0.12453111568686678</v>
      </c>
      <c r="J6" s="744">
        <v>6.0626633645162714E-2</v>
      </c>
      <c r="K6" s="744">
        <v>4.7930562565877161E-2</v>
      </c>
      <c r="L6" s="744">
        <v>4.3062199560770613E-2</v>
      </c>
    </row>
    <row r="7" spans="1:12" ht="15" customHeight="1" x14ac:dyDescent="0.2">
      <c r="A7" s="729"/>
      <c r="B7" s="729" t="s">
        <v>525</v>
      </c>
      <c r="C7" s="733"/>
      <c r="D7" s="733"/>
      <c r="E7" s="733"/>
      <c r="F7" s="741">
        <v>-0.60749358557985522</v>
      </c>
      <c r="G7" s="741">
        <v>0.10454637402201414</v>
      </c>
      <c r="H7" s="742">
        <v>-4.9016322155912395E-2</v>
      </c>
      <c r="I7" s="741">
        <v>5.5530051866101743E-2</v>
      </c>
      <c r="J7" s="741">
        <v>-4.9710035677010267E-3</v>
      </c>
      <c r="K7" s="741">
        <v>-1.504073225561162E-2</v>
      </c>
      <c r="L7" s="741">
        <v>-1.7649183308390479E-2</v>
      </c>
    </row>
    <row r="8" spans="1:12" ht="15" customHeight="1" x14ac:dyDescent="0.2">
      <c r="A8" s="729"/>
      <c r="B8" s="729" t="s">
        <v>526</v>
      </c>
      <c r="C8" s="733"/>
      <c r="D8" s="733"/>
      <c r="E8" s="733"/>
      <c r="F8" s="741">
        <v>0.14670561180880223</v>
      </c>
      <c r="G8" s="741">
        <v>7.3126471383547595E-2</v>
      </c>
      <c r="H8" s="743">
        <v>-4.1254075627825404E-3</v>
      </c>
      <c r="I8" s="741">
        <v>6.9001063820765055E-2</v>
      </c>
      <c r="J8" s="741">
        <v>6.5597637212863741E-2</v>
      </c>
      <c r="K8" s="741">
        <v>6.2971294821488777E-2</v>
      </c>
      <c r="L8" s="741">
        <v>6.0711382869161092E-2</v>
      </c>
    </row>
    <row r="9" spans="1:12" ht="15" customHeight="1" x14ac:dyDescent="0.2">
      <c r="A9" s="731" t="s">
        <v>498</v>
      </c>
      <c r="B9" s="732"/>
      <c r="C9" s="732"/>
      <c r="D9" s="732"/>
      <c r="E9" s="732"/>
      <c r="F9" s="744">
        <v>-6.4020419374121618E-2</v>
      </c>
      <c r="G9" s="744">
        <v>4.2956336534470813E-3</v>
      </c>
      <c r="H9" s="745">
        <v>-3.6746013542768487E-3</v>
      </c>
      <c r="I9" s="744">
        <v>6.2103229917023252E-4</v>
      </c>
      <c r="J9" s="744">
        <v>1.625116945161859E-3</v>
      </c>
      <c r="K9" s="744">
        <v>5.8097568214993652E-3</v>
      </c>
      <c r="L9" s="744">
        <v>7.3194483710464194E-3</v>
      </c>
    </row>
    <row r="10" spans="1:12" ht="15" customHeight="1" x14ac:dyDescent="0.2">
      <c r="A10" s="729"/>
      <c r="B10" s="729" t="s">
        <v>527</v>
      </c>
      <c r="C10" s="733"/>
      <c r="D10" s="733"/>
      <c r="E10" s="733"/>
      <c r="F10" s="741">
        <v>-0.10323724307791329</v>
      </c>
      <c r="G10" s="741">
        <v>-1.1216042094578165E-2</v>
      </c>
      <c r="H10" s="742">
        <v>-2.7995149015654017E-3</v>
      </c>
      <c r="I10" s="741">
        <v>-1.4015556996143567E-2</v>
      </c>
      <c r="J10" s="741">
        <v>-1.228953337271833E-2</v>
      </c>
      <c r="K10" s="741">
        <v>-7.547790564877044E-3</v>
      </c>
      <c r="L10" s="741">
        <v>-5.5587237527150246E-3</v>
      </c>
    </row>
    <row r="11" spans="1:12" ht="15" customHeight="1" x14ac:dyDescent="0.2">
      <c r="A11" s="729"/>
      <c r="B11" s="729" t="s">
        <v>528</v>
      </c>
      <c r="C11" s="733"/>
      <c r="D11" s="733"/>
      <c r="E11" s="733"/>
      <c r="F11" s="741">
        <v>3.9216823703791669E-2</v>
      </c>
      <c r="G11" s="741">
        <v>1.5511675748025247E-2</v>
      </c>
      <c r="H11" s="743">
        <v>-8.7508645271144707E-4</v>
      </c>
      <c r="I11" s="741">
        <v>1.46365892953138E-2</v>
      </c>
      <c r="J11" s="741">
        <v>1.3914650317880188E-2</v>
      </c>
      <c r="K11" s="741">
        <v>1.3357547386376409E-2</v>
      </c>
      <c r="L11" s="741">
        <v>1.2878172123761442E-2</v>
      </c>
    </row>
    <row r="12" spans="1:12" ht="15" customHeight="1" x14ac:dyDescent="0.2">
      <c r="A12" s="731" t="s">
        <v>499</v>
      </c>
      <c r="B12" s="734"/>
      <c r="C12" s="734"/>
      <c r="D12" s="734"/>
      <c r="E12" s="734"/>
      <c r="F12" s="744">
        <v>3.4107079996188775E-3</v>
      </c>
      <c r="G12" s="744">
        <v>9.1323940602255904E-2</v>
      </c>
      <c r="H12" s="745">
        <v>-6.7633660805946905E-3</v>
      </c>
      <c r="I12" s="744">
        <v>8.4560574521661214E-2</v>
      </c>
      <c r="J12" s="744">
        <v>7.8975424923232757E-2</v>
      </c>
      <c r="K12" s="744">
        <v>6.0118319662533067E-2</v>
      </c>
      <c r="L12" s="744">
        <v>5.5998970465707669E-2</v>
      </c>
    </row>
    <row r="13" spans="1:12" ht="15" customHeight="1" x14ac:dyDescent="0.2">
      <c r="A13" s="735" t="s">
        <v>492</v>
      </c>
      <c r="B13" s="736"/>
      <c r="C13" s="736"/>
      <c r="D13" s="736"/>
      <c r="E13" s="736"/>
      <c r="F13" s="746">
        <v>-5.9295311029689577</v>
      </c>
      <c r="G13" s="746">
        <v>-3.531929421450501</v>
      </c>
      <c r="H13" s="747">
        <v>0.63150137348640989</v>
      </c>
      <c r="I13" s="746">
        <v>-2.9004280479640911</v>
      </c>
      <c r="J13" s="746">
        <v>-1.8596010236810301</v>
      </c>
      <c r="K13" s="746">
        <v>-1.6710844436145407</v>
      </c>
      <c r="L13" s="746">
        <v>-1.6318201077725243</v>
      </c>
    </row>
    <row r="14" spans="1:12" ht="15" customHeight="1" x14ac:dyDescent="0.2">
      <c r="A14" s="722" t="s">
        <v>521</v>
      </c>
      <c r="B14" s="83"/>
      <c r="C14" s="83"/>
      <c r="D14" s="83"/>
      <c r="E14" s="83"/>
      <c r="F14" s="741"/>
      <c r="G14" s="205"/>
      <c r="H14" s="69"/>
      <c r="I14" s="205"/>
      <c r="J14" s="205"/>
      <c r="K14" s="205"/>
      <c r="L14" s="205"/>
    </row>
  </sheetData>
  <pageMargins left="0.7" right="0.7" top="0.78740157499999996" bottom="0.78740157499999996" header="0.3" footer="0.3"/>
  <pageSetup paperSize="9" scale="80" fitToHeight="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822</v>
      </c>
    </row>
    <row r="2" spans="1:12" ht="25.5" customHeight="1" x14ac:dyDescent="0.2">
      <c r="A2" s="726" t="s">
        <v>522</v>
      </c>
      <c r="B2" s="726"/>
      <c r="C2" s="726"/>
      <c r="D2" s="726"/>
      <c r="E2" s="726"/>
      <c r="F2" s="737">
        <v>2021</v>
      </c>
      <c r="G2" s="737" t="s">
        <v>529</v>
      </c>
      <c r="H2" s="738" t="s">
        <v>5</v>
      </c>
      <c r="I2" s="737" t="s">
        <v>530</v>
      </c>
      <c r="J2" s="737" t="s">
        <v>531</v>
      </c>
      <c r="K2" s="737" t="s">
        <v>532</v>
      </c>
      <c r="L2" s="737" t="s">
        <v>533</v>
      </c>
    </row>
    <row r="3" spans="1:12" ht="15" customHeight="1" x14ac:dyDescent="0.2">
      <c r="A3" s="727" t="s">
        <v>496</v>
      </c>
      <c r="B3" s="728"/>
      <c r="C3" s="728"/>
      <c r="D3" s="728"/>
      <c r="E3" s="728"/>
      <c r="F3" s="739">
        <v>71.113603348516563</v>
      </c>
      <c r="G3" s="739">
        <v>68.502478286291904</v>
      </c>
      <c r="H3" s="740">
        <v>-0.80103362471814421</v>
      </c>
      <c r="I3" s="739">
        <v>67.70144466157376</v>
      </c>
      <c r="J3" s="739">
        <v>66.283973584939247</v>
      </c>
      <c r="K3" s="739">
        <v>65.35497700480343</v>
      </c>
      <c r="L3" s="739">
        <v>64.691721293006935</v>
      </c>
    </row>
    <row r="4" spans="1:12" ht="15" customHeight="1" x14ac:dyDescent="0.2">
      <c r="A4" s="729"/>
      <c r="B4" s="729" t="s">
        <v>523</v>
      </c>
      <c r="C4" s="730"/>
      <c r="D4" s="730"/>
      <c r="E4" s="730"/>
      <c r="F4" s="741">
        <v>63.695289067580909</v>
      </c>
      <c r="G4" s="741">
        <v>61.223050527794285</v>
      </c>
      <c r="H4" s="742">
        <v>-1.09299825724095</v>
      </c>
      <c r="I4" s="741">
        <v>60.130052270553335</v>
      </c>
      <c r="J4" s="741">
        <v>58.533421021044276</v>
      </c>
      <c r="K4" s="741">
        <v>57.419534952511995</v>
      </c>
      <c r="L4" s="741">
        <v>56.617076523803355</v>
      </c>
    </row>
    <row r="5" spans="1:12" ht="15" customHeight="1" x14ac:dyDescent="0.2">
      <c r="A5" s="729"/>
      <c r="B5" s="729" t="s">
        <v>524</v>
      </c>
      <c r="C5" s="730"/>
      <c r="D5" s="730"/>
      <c r="E5" s="730"/>
      <c r="F5" s="741">
        <v>7.4183146507484006</v>
      </c>
      <c r="G5" s="741">
        <v>7.2794277584976159</v>
      </c>
      <c r="H5" s="743">
        <v>0.29196463252281202</v>
      </c>
      <c r="I5" s="741">
        <v>7.5713923910204279</v>
      </c>
      <c r="J5" s="741">
        <v>7.750552563894983</v>
      </c>
      <c r="K5" s="741">
        <v>7.9354420522914371</v>
      </c>
      <c r="L5" s="741">
        <v>8.0746447692035712</v>
      </c>
    </row>
    <row r="6" spans="1:12" ht="15" customHeight="1" x14ac:dyDescent="0.2">
      <c r="A6" s="731" t="s">
        <v>497</v>
      </c>
      <c r="B6" s="732"/>
      <c r="C6" s="732"/>
      <c r="D6" s="732"/>
      <c r="E6" s="732"/>
      <c r="F6" s="744">
        <v>5.9988698756617014</v>
      </c>
      <c r="G6" s="744">
        <v>5.2213675504793491</v>
      </c>
      <c r="H6" s="745">
        <v>-0.41909297233432241</v>
      </c>
      <c r="I6" s="744">
        <v>4.8022745781450267</v>
      </c>
      <c r="J6" s="744">
        <v>4.504779290993854</v>
      </c>
      <c r="K6" s="744">
        <v>4.276490207627397</v>
      </c>
      <c r="L6" s="744">
        <v>4.0799534549130598</v>
      </c>
    </row>
    <row r="7" spans="1:12" ht="15" customHeight="1" x14ac:dyDescent="0.2">
      <c r="A7" s="729"/>
      <c r="B7" s="729" t="s">
        <v>525</v>
      </c>
      <c r="C7" s="733"/>
      <c r="D7" s="733"/>
      <c r="E7" s="733"/>
      <c r="F7" s="741">
        <v>4.2049420440699254</v>
      </c>
      <c r="G7" s="741">
        <v>3.6799417760537847</v>
      </c>
      <c r="H7" s="742">
        <v>-0.26313284393719893</v>
      </c>
      <c r="I7" s="741">
        <v>3.4168089321165858</v>
      </c>
      <c r="J7" s="741">
        <v>3.2532483538540817</v>
      </c>
      <c r="K7" s="741">
        <v>3.138038296227244</v>
      </c>
      <c r="L7" s="741">
        <v>3.0430696546582916</v>
      </c>
    </row>
    <row r="8" spans="1:12" ht="15" customHeight="1" x14ac:dyDescent="0.2">
      <c r="A8" s="729"/>
      <c r="B8" s="729" t="s">
        <v>526</v>
      </c>
      <c r="C8" s="733"/>
      <c r="D8" s="733"/>
      <c r="E8" s="733"/>
      <c r="F8" s="741">
        <v>1.7939279968355391</v>
      </c>
      <c r="G8" s="741">
        <v>1.5414259231465344</v>
      </c>
      <c r="H8" s="743">
        <v>-0.15596013678717191</v>
      </c>
      <c r="I8" s="741">
        <v>1.3854657863593625</v>
      </c>
      <c r="J8" s="741">
        <v>1.2515310705489751</v>
      </c>
      <c r="K8" s="741">
        <v>1.1384520394680302</v>
      </c>
      <c r="L8" s="741">
        <v>1.0368839237265497</v>
      </c>
    </row>
    <row r="9" spans="1:12" ht="15" customHeight="1" x14ac:dyDescent="0.2">
      <c r="A9" s="731" t="s">
        <v>498</v>
      </c>
      <c r="B9" s="732"/>
      <c r="C9" s="732"/>
      <c r="D9" s="732"/>
      <c r="E9" s="732"/>
      <c r="F9" s="744">
        <v>4.855445480558898</v>
      </c>
      <c r="G9" s="744">
        <v>4.3656518452727759</v>
      </c>
      <c r="H9" s="745">
        <v>-0.24690794862665388</v>
      </c>
      <c r="I9" s="744">
        <v>4.1187438966461221</v>
      </c>
      <c r="J9" s="744">
        <v>3.9139647731860925</v>
      </c>
      <c r="K9" s="744">
        <v>3.7514510245910735</v>
      </c>
      <c r="L9" s="744">
        <v>3.609499613623758</v>
      </c>
    </row>
    <row r="10" spans="1:12" ht="15" customHeight="1" x14ac:dyDescent="0.2">
      <c r="A10" s="729"/>
      <c r="B10" s="729" t="s">
        <v>527</v>
      </c>
      <c r="C10" s="733"/>
      <c r="D10" s="733"/>
      <c r="E10" s="733"/>
      <c r="F10" s="741">
        <v>4.1829730091074646</v>
      </c>
      <c r="G10" s="741">
        <v>3.775931850099389</v>
      </c>
      <c r="H10" s="742">
        <v>-0.19900248580328173</v>
      </c>
      <c r="I10" s="741">
        <v>3.5769293642961073</v>
      </c>
      <c r="J10" s="741">
        <v>3.4127894935562861</v>
      </c>
      <c r="K10" s="741">
        <v>3.2836989218173414</v>
      </c>
      <c r="L10" s="741">
        <v>3.1714123565014853</v>
      </c>
    </row>
    <row r="11" spans="1:12" ht="15" customHeight="1" x14ac:dyDescent="0.2">
      <c r="A11" s="729"/>
      <c r="B11" s="729" t="s">
        <v>528</v>
      </c>
      <c r="C11" s="733"/>
      <c r="D11" s="733"/>
      <c r="E11" s="733"/>
      <c r="F11" s="741">
        <v>0.67247247145143418</v>
      </c>
      <c r="G11" s="741">
        <v>0.58971999517338691</v>
      </c>
      <c r="H11" s="743">
        <v>-4.7905462823371492E-2</v>
      </c>
      <c r="I11" s="741">
        <v>0.54181453235001542</v>
      </c>
      <c r="J11" s="741">
        <v>0.50117527962980668</v>
      </c>
      <c r="K11" s="741">
        <v>0.46775210277373286</v>
      </c>
      <c r="L11" s="741">
        <v>0.43808725712227314</v>
      </c>
    </row>
    <row r="12" spans="1:12" ht="15" customHeight="1" x14ac:dyDescent="0.2">
      <c r="A12" s="731" t="s">
        <v>499</v>
      </c>
      <c r="B12" s="734"/>
      <c r="C12" s="734"/>
      <c r="D12" s="734"/>
      <c r="E12" s="734"/>
      <c r="F12" s="744">
        <v>0.30762284830481351</v>
      </c>
      <c r="G12" s="744">
        <v>0.18553957187919518</v>
      </c>
      <c r="H12" s="745">
        <v>-9.5027732837166604E-2</v>
      </c>
      <c r="I12" s="744">
        <v>9.0511839042028572E-2</v>
      </c>
      <c r="J12" s="744">
        <v>8.6047409303294367E-2</v>
      </c>
      <c r="K12" s="744">
        <v>8.2602316334657422E-2</v>
      </c>
      <c r="L12" s="744">
        <v>7.9637886867170216E-2</v>
      </c>
    </row>
    <row r="13" spans="1:12" ht="15" customHeight="1" x14ac:dyDescent="0.2">
      <c r="A13" s="735" t="s">
        <v>534</v>
      </c>
      <c r="B13" s="736"/>
      <c r="C13" s="736"/>
      <c r="D13" s="736"/>
      <c r="E13" s="736"/>
      <c r="F13" s="746">
        <v>82.27554105626001</v>
      </c>
      <c r="G13" s="746">
        <v>78.275037253923202</v>
      </c>
      <c r="H13" s="747">
        <v>-1.562062278516251</v>
      </c>
      <c r="I13" s="746">
        <v>76.712974975406951</v>
      </c>
      <c r="J13" s="746">
        <v>74.788765058422484</v>
      </c>
      <c r="K13" s="746">
        <v>73.465520553356569</v>
      </c>
      <c r="L13" s="746">
        <v>72.460812248410917</v>
      </c>
    </row>
    <row r="14" spans="1:12" ht="15" customHeight="1" x14ac:dyDescent="0.2">
      <c r="A14" s="722" t="s">
        <v>521</v>
      </c>
      <c r="B14" s="83"/>
      <c r="C14" s="83"/>
      <c r="D14" s="83"/>
      <c r="E14" s="83"/>
      <c r="F14" s="741"/>
      <c r="G14" s="205"/>
      <c r="H14" s="69"/>
      <c r="I14" s="205"/>
      <c r="J14" s="205"/>
      <c r="K14" s="205"/>
      <c r="L14" s="205"/>
    </row>
  </sheetData>
  <pageMargins left="0.7" right="0.7" top="0.78740157499999996" bottom="0.78740157499999996" header="0.3" footer="0.3"/>
  <pageSetup paperSize="9" scale="80" fitToHeight="0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48.875" style="1" customWidth="1"/>
    <col min="2" max="17" width="8.5" style="1" customWidth="1"/>
    <col min="18" max="16384" width="11" style="1"/>
  </cols>
  <sheetData>
    <row r="1" spans="1:7" ht="15" customHeight="1" x14ac:dyDescent="0.2">
      <c r="A1" s="1" t="s">
        <v>823</v>
      </c>
    </row>
    <row r="2" spans="1:7" ht="15" customHeight="1" x14ac:dyDescent="0.2">
      <c r="A2" s="761" t="s">
        <v>546</v>
      </c>
      <c r="B2" s="749">
        <v>2021</v>
      </c>
      <c r="C2" s="749">
        <v>2022</v>
      </c>
      <c r="D2" s="749">
        <v>2023</v>
      </c>
      <c r="E2" s="749">
        <v>2024</v>
      </c>
      <c r="F2" s="749">
        <v>2025</v>
      </c>
      <c r="G2" s="749">
        <v>2026</v>
      </c>
    </row>
    <row r="3" spans="1:7" ht="15" customHeight="1" x14ac:dyDescent="0.2">
      <c r="A3" s="762" t="s">
        <v>547</v>
      </c>
      <c r="B3" s="763">
        <v>1.1040000000000001</v>
      </c>
      <c r="C3" s="763">
        <v>1.023243578643801</v>
      </c>
      <c r="D3" s="763">
        <v>1.2395655594387802</v>
      </c>
      <c r="E3" s="763">
        <v>1.3685338449107922</v>
      </c>
      <c r="F3" s="763">
        <v>1.5159564077954955</v>
      </c>
      <c r="G3" s="763">
        <v>1.6903477798931179</v>
      </c>
    </row>
    <row r="4" spans="1:7" ht="15" customHeight="1" x14ac:dyDescent="0.2">
      <c r="A4" s="762" t="s">
        <v>548</v>
      </c>
      <c r="B4" s="763">
        <v>1.1040000000000001</v>
      </c>
      <c r="C4" s="763">
        <v>1.0075292446784589</v>
      </c>
      <c r="D4" s="763">
        <v>1.1430950269685847</v>
      </c>
      <c r="E4" s="763">
        <v>1.2545969912800001</v>
      </c>
      <c r="F4" s="763">
        <v>1.414982214984609</v>
      </c>
      <c r="G4" s="763">
        <v>1.6073556344187796</v>
      </c>
    </row>
    <row r="5" spans="1:7" ht="15" customHeight="1" x14ac:dyDescent="0.2">
      <c r="A5" s="764" t="s">
        <v>549</v>
      </c>
      <c r="B5" s="757">
        <v>1.1040000000000001</v>
      </c>
      <c r="C5" s="757">
        <v>1.076914991836994</v>
      </c>
      <c r="D5" s="757">
        <v>1.3343520931432438</v>
      </c>
      <c r="E5" s="757">
        <v>1.5148775291104133</v>
      </c>
      <c r="F5" s="757">
        <v>1.7021458608981188</v>
      </c>
      <c r="G5" s="757">
        <v>1.9246082828310069</v>
      </c>
    </row>
    <row r="6" spans="1:7" ht="15" customHeight="1" x14ac:dyDescent="0.2">
      <c r="A6" s="1266" t="s">
        <v>550</v>
      </c>
      <c r="B6" s="1267"/>
      <c r="C6" s="765"/>
      <c r="D6" s="765"/>
      <c r="E6" s="765"/>
      <c r="F6" s="765"/>
      <c r="G6" s="765"/>
    </row>
  </sheetData>
  <mergeCells count="1">
    <mergeCell ref="A6:B6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48.875" style="1" customWidth="1"/>
    <col min="2" max="17" width="8.5" style="1" customWidth="1"/>
    <col min="18" max="16384" width="11" style="1"/>
  </cols>
  <sheetData>
    <row r="1" spans="1:7" ht="15" customHeight="1" x14ac:dyDescent="0.2">
      <c r="A1" s="1" t="s">
        <v>825</v>
      </c>
    </row>
    <row r="2" spans="1:7" ht="15" customHeight="1" x14ac:dyDescent="0.2">
      <c r="A2" s="748"/>
      <c r="B2" s="749">
        <v>2021</v>
      </c>
      <c r="C2" s="749">
        <v>2022</v>
      </c>
      <c r="D2" s="749">
        <v>2023</v>
      </c>
      <c r="E2" s="749">
        <v>2024</v>
      </c>
      <c r="F2" s="749">
        <v>2025</v>
      </c>
      <c r="G2" s="749">
        <v>2026</v>
      </c>
    </row>
    <row r="3" spans="1:7" ht="15" customHeight="1" x14ac:dyDescent="0.2">
      <c r="A3" s="750" t="s">
        <v>535</v>
      </c>
      <c r="B3" s="751"/>
      <c r="C3" s="751"/>
      <c r="D3" s="751"/>
      <c r="E3" s="751"/>
      <c r="F3" s="751"/>
      <c r="G3" s="751"/>
    </row>
    <row r="4" spans="1:7" ht="15" customHeight="1" x14ac:dyDescent="0.2">
      <c r="A4" s="752" t="s">
        <v>536</v>
      </c>
      <c r="B4" s="753">
        <v>6.5888168164347505</v>
      </c>
      <c r="C4" s="753">
        <v>11.11029118613564</v>
      </c>
      <c r="D4" s="753">
        <v>5.9787593002513546</v>
      </c>
      <c r="E4" s="753">
        <v>5.188337252601201</v>
      </c>
      <c r="F4" s="753">
        <v>4.1706977739938651</v>
      </c>
      <c r="G4" s="753">
        <v>3.7223858945826294</v>
      </c>
    </row>
    <row r="5" spans="1:7" ht="15" customHeight="1" x14ac:dyDescent="0.2">
      <c r="A5" s="752" t="s">
        <v>537</v>
      </c>
      <c r="B5" s="754">
        <v>3734.366</v>
      </c>
      <c r="C5" s="754">
        <v>3836.366</v>
      </c>
      <c r="D5" s="754">
        <v>3856.366</v>
      </c>
      <c r="E5" s="754">
        <v>3884.049</v>
      </c>
      <c r="F5" s="754">
        <v>3916.7820000000002</v>
      </c>
      <c r="G5" s="754">
        <v>3950.9450000000002</v>
      </c>
    </row>
    <row r="6" spans="1:7" ht="15" customHeight="1" x14ac:dyDescent="0.2">
      <c r="A6" s="752" t="s">
        <v>538</v>
      </c>
      <c r="B6" s="753">
        <v>331.74099999999999</v>
      </c>
      <c r="C6" s="753">
        <v>266.74099999999999</v>
      </c>
      <c r="D6" s="753">
        <v>281.74099999999999</v>
      </c>
      <c r="E6" s="753">
        <v>285.63200000000001</v>
      </c>
      <c r="F6" s="753">
        <v>285.18900000000002</v>
      </c>
      <c r="G6" s="753">
        <v>280.17599999999999</v>
      </c>
    </row>
    <row r="7" spans="1:7" ht="15" customHeight="1" x14ac:dyDescent="0.2">
      <c r="A7" s="752" t="s">
        <v>539</v>
      </c>
      <c r="B7" s="753">
        <v>2.799994422491352</v>
      </c>
      <c r="C7" s="753">
        <v>8.2999999999999972</v>
      </c>
      <c r="D7" s="753">
        <v>6.5</v>
      </c>
      <c r="E7" s="753">
        <v>3.7513833557548679</v>
      </c>
      <c r="F7" s="753">
        <v>2.9856916504060251</v>
      </c>
      <c r="G7" s="753">
        <v>2.5113602027247168</v>
      </c>
    </row>
    <row r="8" spans="1:7" ht="15" customHeight="1" x14ac:dyDescent="0.2">
      <c r="A8" s="752" t="s">
        <v>540</v>
      </c>
      <c r="B8" s="753">
        <v>3.3489666295677409</v>
      </c>
      <c r="C8" s="753">
        <v>3.7999999064454357</v>
      </c>
      <c r="D8" s="753">
        <v>0.99999999999997158</v>
      </c>
      <c r="E8" s="753">
        <v>1.5228640517538992</v>
      </c>
      <c r="F8" s="753">
        <v>1.2989549760718688</v>
      </c>
      <c r="G8" s="753">
        <v>1.2863284749131196</v>
      </c>
    </row>
    <row r="9" spans="1:7" ht="15" customHeight="1" x14ac:dyDescent="0.2">
      <c r="A9" s="752" t="s">
        <v>541</v>
      </c>
      <c r="B9" s="753">
        <v>-5.9298434810869978</v>
      </c>
      <c r="C9" s="753">
        <v>-3.5319293518981234</v>
      </c>
      <c r="D9" s="753">
        <v>-2.9004280479640911</v>
      </c>
      <c r="E9" s="753">
        <v>-1.8596010236810185</v>
      </c>
      <c r="F9" s="753">
        <v>-1.671084443614542</v>
      </c>
      <c r="G9" s="753">
        <v>-1.6318201077725216</v>
      </c>
    </row>
    <row r="10" spans="1:7" ht="15" customHeight="1" x14ac:dyDescent="0.2">
      <c r="A10" s="752" t="s">
        <v>542</v>
      </c>
      <c r="B10" s="753">
        <v>82.27554105626001</v>
      </c>
      <c r="C10" s="753">
        <v>78.275037253923202</v>
      </c>
      <c r="D10" s="753">
        <v>76.712974975406951</v>
      </c>
      <c r="E10" s="753">
        <v>74.788765058422484</v>
      </c>
      <c r="F10" s="753">
        <v>73.465520553356569</v>
      </c>
      <c r="G10" s="753">
        <v>72.460812248410917</v>
      </c>
    </row>
    <row r="11" spans="1:7" ht="15" customHeight="1" x14ac:dyDescent="0.2">
      <c r="A11" s="755" t="s">
        <v>543</v>
      </c>
      <c r="B11" s="756"/>
      <c r="C11" s="756"/>
      <c r="D11" s="756"/>
      <c r="E11" s="756"/>
      <c r="F11" s="756"/>
      <c r="G11" s="756"/>
    </row>
    <row r="12" spans="1:7" ht="15" customHeight="1" x14ac:dyDescent="0.2">
      <c r="A12" s="752" t="s">
        <v>536</v>
      </c>
      <c r="B12" s="753">
        <v>6.5888168164347505</v>
      </c>
      <c r="C12" s="753">
        <v>13.38836378441472</v>
      </c>
      <c r="D12" s="753">
        <v>8.2546501983470559</v>
      </c>
      <c r="E12" s="753">
        <v>7.4747534353066687</v>
      </c>
      <c r="F12" s="753">
        <v>6.4636082723340094</v>
      </c>
      <c r="G12" s="753">
        <v>6.0095723004992632</v>
      </c>
    </row>
    <row r="13" spans="1:7" ht="15" customHeight="1" x14ac:dyDescent="0.2">
      <c r="A13" s="752" t="s">
        <v>537</v>
      </c>
      <c r="B13" s="754">
        <v>3734.366</v>
      </c>
      <c r="C13" s="754">
        <v>3885.0702466593557</v>
      </c>
      <c r="D13" s="754">
        <v>3987.2087652038308</v>
      </c>
      <c r="E13" s="754">
        <v>4119.8664437151219</v>
      </c>
      <c r="F13" s="754">
        <v>4245.5474984929897</v>
      </c>
      <c r="G13" s="754">
        <v>4363.901558935263</v>
      </c>
    </row>
    <row r="14" spans="1:7" ht="15" customHeight="1" x14ac:dyDescent="0.2">
      <c r="A14" s="752" t="s">
        <v>538</v>
      </c>
      <c r="B14" s="753">
        <v>331.74099999999999</v>
      </c>
      <c r="C14" s="753">
        <v>240.51803491352439</v>
      </c>
      <c r="D14" s="753">
        <v>216.47094573522463</v>
      </c>
      <c r="E14" s="753">
        <v>205.19968957907622</v>
      </c>
      <c r="F14" s="753">
        <v>194.79686089453844</v>
      </c>
      <c r="G14" s="753">
        <v>184.5451287197684</v>
      </c>
    </row>
    <row r="15" spans="1:7" ht="15" customHeight="1" x14ac:dyDescent="0.2">
      <c r="A15" s="752" t="s">
        <v>539</v>
      </c>
      <c r="B15" s="753">
        <v>2.799994422491352</v>
      </c>
      <c r="C15" s="753">
        <v>8.2999999999999972</v>
      </c>
      <c r="D15" s="753">
        <v>4.7363312146633234</v>
      </c>
      <c r="E15" s="753">
        <v>2.6620484283392472</v>
      </c>
      <c r="F15" s="753">
        <v>2.0213553471543548</v>
      </c>
      <c r="G15" s="753">
        <v>1.9519917947981753</v>
      </c>
    </row>
    <row r="16" spans="1:7" ht="15" customHeight="1" x14ac:dyDescent="0.2">
      <c r="A16" s="752" t="s">
        <v>540</v>
      </c>
      <c r="B16" s="753">
        <v>3.3489666295677409</v>
      </c>
      <c r="C16" s="753">
        <v>5.8218188064602847</v>
      </c>
      <c r="D16" s="753">
        <v>2.77068256987216</v>
      </c>
      <c r="E16" s="753">
        <v>3.7900139068060592</v>
      </c>
      <c r="F16" s="753">
        <v>3.4982822216626159</v>
      </c>
      <c r="G16" s="753">
        <v>3.1953519948405154</v>
      </c>
    </row>
    <row r="17" spans="1:7" ht="15" customHeight="1" x14ac:dyDescent="0.2">
      <c r="A17" s="752" t="s">
        <v>541</v>
      </c>
      <c r="B17" s="753">
        <v>-5.93</v>
      </c>
      <c r="C17" s="753">
        <v>-2.8178995842509251</v>
      </c>
      <c r="D17" s="753">
        <v>-1.0880420997795943</v>
      </c>
      <c r="E17" s="753">
        <v>1.0256451343170003</v>
      </c>
      <c r="F17" s="753">
        <v>1.9191705826204097</v>
      </c>
      <c r="G17" s="753">
        <v>2.5289513972209976</v>
      </c>
    </row>
    <row r="18" spans="1:7" ht="15" customHeight="1" x14ac:dyDescent="0.2">
      <c r="A18" s="752" t="s">
        <v>542</v>
      </c>
      <c r="B18" s="753">
        <v>82.28</v>
      </c>
      <c r="C18" s="753">
        <v>76.059352399642336</v>
      </c>
      <c r="D18" s="753">
        <v>71.302974483496484</v>
      </c>
      <c r="E18" s="753">
        <v>65.318284211300494</v>
      </c>
      <c r="F18" s="753">
        <v>59.433516285005069</v>
      </c>
      <c r="G18" s="753">
        <v>53.535340718336556</v>
      </c>
    </row>
    <row r="19" spans="1:7" ht="15" customHeight="1" x14ac:dyDescent="0.2">
      <c r="A19" s="755" t="s">
        <v>544</v>
      </c>
      <c r="B19" s="756"/>
      <c r="C19" s="756"/>
      <c r="D19" s="756"/>
      <c r="E19" s="756"/>
      <c r="F19" s="756"/>
      <c r="G19" s="756"/>
    </row>
    <row r="20" spans="1:7" ht="15" customHeight="1" x14ac:dyDescent="0.2">
      <c r="A20" s="752" t="s">
        <v>536</v>
      </c>
      <c r="B20" s="753">
        <v>6.5888168164347505</v>
      </c>
      <c r="C20" s="753">
        <v>8.832002733793006</v>
      </c>
      <c r="D20" s="753">
        <v>3.681879994285604</v>
      </c>
      <c r="E20" s="753">
        <v>2.9171744280695799</v>
      </c>
      <c r="F20" s="753">
        <v>1.8863312229259359</v>
      </c>
      <c r="G20" s="753">
        <v>1.464361022194488</v>
      </c>
    </row>
    <row r="21" spans="1:7" ht="15" customHeight="1" x14ac:dyDescent="0.2">
      <c r="A21" s="752" t="s">
        <v>537</v>
      </c>
      <c r="B21" s="754">
        <v>3734.366</v>
      </c>
      <c r="C21" s="754">
        <v>3798.6164230004415</v>
      </c>
      <c r="D21" s="754">
        <v>3734.0576147907791</v>
      </c>
      <c r="E21" s="754">
        <v>3731.288548937835</v>
      </c>
      <c r="F21" s="754">
        <v>3729.1735193060463</v>
      </c>
      <c r="G21" s="754">
        <v>3729.3992338565549</v>
      </c>
    </row>
    <row r="22" spans="1:7" ht="15" customHeight="1" x14ac:dyDescent="0.2">
      <c r="A22" s="752" t="s">
        <v>538</v>
      </c>
      <c r="B22" s="753">
        <v>331.74099999999999</v>
      </c>
      <c r="C22" s="753">
        <v>287.04348828709453</v>
      </c>
      <c r="D22" s="753">
        <v>337.08001763903303</v>
      </c>
      <c r="E22" s="753">
        <v>336.81659891806066</v>
      </c>
      <c r="F22" s="753">
        <v>336.34828364106306</v>
      </c>
      <c r="G22" s="753">
        <v>334.14009555274606</v>
      </c>
    </row>
    <row r="23" spans="1:7" ht="15" customHeight="1" x14ac:dyDescent="0.2">
      <c r="A23" s="752" t="s">
        <v>539</v>
      </c>
      <c r="B23" s="753">
        <v>2.799994422491352</v>
      </c>
      <c r="C23" s="753">
        <v>8.3000000000000007</v>
      </c>
      <c r="D23" s="753">
        <v>7.2363312146633234</v>
      </c>
      <c r="E23" s="753">
        <v>3.6625943191486292</v>
      </c>
      <c r="F23" s="753">
        <v>2.48657791267263</v>
      </c>
      <c r="G23" s="753">
        <v>1.51242014577933</v>
      </c>
    </row>
    <row r="24" spans="1:7" ht="15" customHeight="1" x14ac:dyDescent="0.2">
      <c r="A24" s="752" t="s">
        <v>540</v>
      </c>
      <c r="B24" s="753">
        <v>3.3489666295677409</v>
      </c>
      <c r="C24" s="753">
        <v>2.2336762294094039</v>
      </c>
      <c r="D24" s="753">
        <v>-2.7991367716892186</v>
      </c>
      <c r="E24" s="753">
        <v>-0.58658962387124958</v>
      </c>
      <c r="F24" s="753">
        <v>6.3502412422841895E-2</v>
      </c>
      <c r="G24" s="753">
        <v>0.24381538630184363</v>
      </c>
    </row>
    <row r="25" spans="1:7" ht="15" customHeight="1" x14ac:dyDescent="0.2">
      <c r="A25" s="752" t="s">
        <v>541</v>
      </c>
      <c r="B25" s="753">
        <v>-5.93</v>
      </c>
      <c r="C25" s="753">
        <v>-4.0961531509729188</v>
      </c>
      <c r="D25" s="753">
        <v>-4.840218196496318</v>
      </c>
      <c r="E25" s="753">
        <v>-4.7755009103449311</v>
      </c>
      <c r="F25" s="753">
        <v>-5.2016131425149315</v>
      </c>
      <c r="G25" s="753">
        <v>-5.6721396094381236</v>
      </c>
    </row>
    <row r="26" spans="1:7" ht="15" customHeight="1" x14ac:dyDescent="0.2">
      <c r="A26" s="752" t="s">
        <v>542</v>
      </c>
      <c r="B26" s="753">
        <v>82.28</v>
      </c>
      <c r="C26" s="757">
        <v>80.403932915389404</v>
      </c>
      <c r="D26" s="757">
        <v>82.340242967763302</v>
      </c>
      <c r="E26" s="757">
        <v>84.781819996876195</v>
      </c>
      <c r="F26" s="757">
        <v>88.413776127729022</v>
      </c>
      <c r="G26" s="757">
        <v>92.809904275781648</v>
      </c>
    </row>
    <row r="27" spans="1:7" ht="15" customHeight="1" x14ac:dyDescent="0.2">
      <c r="A27" s="1268" t="s">
        <v>545</v>
      </c>
      <c r="B27" s="1268"/>
      <c r="C27" s="758"/>
      <c r="D27" s="758"/>
      <c r="E27" s="758"/>
      <c r="F27" s="758"/>
      <c r="G27" s="758"/>
    </row>
    <row r="28" spans="1:7" ht="15" customHeight="1" x14ac:dyDescent="0.2">
      <c r="A28" s="759"/>
      <c r="B28" s="760"/>
      <c r="C28" s="760"/>
      <c r="D28" s="760"/>
      <c r="E28" s="760"/>
      <c r="F28" s="760"/>
      <c r="G28" s="760"/>
    </row>
  </sheetData>
  <mergeCells count="1">
    <mergeCell ref="A27:B27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785</v>
      </c>
    </row>
    <row r="2" spans="1:12" ht="15" customHeight="1" x14ac:dyDescent="0.2">
      <c r="A2" s="1233" t="s">
        <v>21</v>
      </c>
      <c r="B2" s="1233"/>
      <c r="C2" s="1233"/>
      <c r="D2" s="1233"/>
      <c r="E2" s="1233"/>
      <c r="F2" s="46"/>
      <c r="G2" s="47" t="s">
        <v>22</v>
      </c>
      <c r="H2" s="48" t="s">
        <v>2</v>
      </c>
      <c r="I2" s="47" t="s">
        <v>22</v>
      </c>
      <c r="J2" s="47"/>
      <c r="K2" s="47"/>
      <c r="L2" s="47"/>
    </row>
    <row r="3" spans="1:12" ht="15" customHeight="1" x14ac:dyDescent="0.2">
      <c r="A3" s="1234"/>
      <c r="B3" s="1234"/>
      <c r="C3" s="1234"/>
      <c r="D3" s="1234"/>
      <c r="E3" s="1234"/>
      <c r="F3" s="49">
        <v>2021</v>
      </c>
      <c r="G3" s="49">
        <v>2022</v>
      </c>
      <c r="H3" s="50" t="s">
        <v>5</v>
      </c>
      <c r="I3" s="49">
        <v>2023</v>
      </c>
      <c r="J3" s="49">
        <v>2024</v>
      </c>
      <c r="K3" s="49">
        <v>2025</v>
      </c>
      <c r="L3" s="49">
        <v>2026</v>
      </c>
    </row>
    <row r="4" spans="1:12" ht="15" customHeight="1" x14ac:dyDescent="0.2">
      <c r="A4" s="19" t="s">
        <v>23</v>
      </c>
      <c r="B4" s="51"/>
      <c r="C4" s="51"/>
      <c r="D4" s="51"/>
      <c r="E4" s="51"/>
      <c r="F4" s="27">
        <v>-5.9295311029689586</v>
      </c>
      <c r="G4" s="27">
        <v>-3.5319294214504993</v>
      </c>
      <c r="H4" s="22">
        <v>0.63150137348640101</v>
      </c>
      <c r="I4" s="28">
        <v>-2.9004280479640983</v>
      </c>
      <c r="J4" s="28">
        <v>-1.8596010236810301</v>
      </c>
      <c r="K4" s="28">
        <v>-1.6710844436145393</v>
      </c>
      <c r="L4" s="28">
        <v>-1.6318201077725192</v>
      </c>
    </row>
    <row r="5" spans="1:12" ht="15" customHeight="1" x14ac:dyDescent="0.2">
      <c r="A5" s="19" t="s">
        <v>24</v>
      </c>
      <c r="B5" s="51"/>
      <c r="C5" s="51"/>
      <c r="D5" s="51"/>
      <c r="E5" s="51"/>
      <c r="F5" s="27">
        <v>1.1041536379503778</v>
      </c>
      <c r="G5" s="27">
        <v>0.98322140414318415</v>
      </c>
      <c r="H5" s="24">
        <v>0.2034528440238399</v>
      </c>
      <c r="I5" s="28">
        <v>1.186674248167024</v>
      </c>
      <c r="J5" s="28">
        <v>1.3004544012598007</v>
      </c>
      <c r="K5" s="28">
        <v>1.4364598289525767</v>
      </c>
      <c r="L5" s="28">
        <v>1.5441835869090255</v>
      </c>
    </row>
    <row r="6" spans="1:12" ht="15" customHeight="1" x14ac:dyDescent="0.2">
      <c r="A6" s="32" t="s">
        <v>25</v>
      </c>
      <c r="B6" s="52"/>
      <c r="C6" s="52"/>
      <c r="D6" s="52"/>
      <c r="E6" s="52"/>
      <c r="F6" s="53">
        <v>82.27554105626001</v>
      </c>
      <c r="G6" s="53">
        <v>78.275037253923202</v>
      </c>
      <c r="H6" s="34">
        <v>-1.562062278516251</v>
      </c>
      <c r="I6" s="54">
        <v>76.712974975406951</v>
      </c>
      <c r="J6" s="54">
        <v>74.788765058422484</v>
      </c>
      <c r="K6" s="54">
        <v>73.465520553356569</v>
      </c>
      <c r="L6" s="54">
        <v>72.460812248410917</v>
      </c>
    </row>
    <row r="7" spans="1:12" ht="15" customHeight="1" x14ac:dyDescent="0.2">
      <c r="A7" s="19" t="s">
        <v>26</v>
      </c>
      <c r="B7" s="51"/>
      <c r="C7" s="51"/>
      <c r="D7" s="51"/>
      <c r="E7" s="51"/>
      <c r="F7" s="27">
        <v>-24.082790574708412</v>
      </c>
      <c r="G7" s="27">
        <v>-15.938642833802788</v>
      </c>
      <c r="H7" s="24">
        <v>2.0672442954499672</v>
      </c>
      <c r="I7" s="28">
        <v>-13.871398538352821</v>
      </c>
      <c r="J7" s="28">
        <v>-9.3550372222003944</v>
      </c>
      <c r="K7" s="28">
        <v>-8.7572896183264675</v>
      </c>
      <c r="L7" s="28">
        <v>-8.869846314083361</v>
      </c>
    </row>
    <row r="8" spans="1:12" ht="15" customHeight="1" x14ac:dyDescent="0.2">
      <c r="A8" s="19" t="s">
        <v>27</v>
      </c>
      <c r="B8" s="51"/>
      <c r="C8" s="51"/>
      <c r="D8" s="51"/>
      <c r="E8" s="51"/>
      <c r="F8" s="27">
        <v>4.4845200005354595</v>
      </c>
      <c r="G8" s="27">
        <v>4.437012441984864</v>
      </c>
      <c r="H8" s="24">
        <v>1.2382986360056449</v>
      </c>
      <c r="I8" s="28">
        <v>5.6753110779905089</v>
      </c>
      <c r="J8" s="28">
        <v>6.5421556423312399</v>
      </c>
      <c r="K8" s="28">
        <v>7.5277433138088865</v>
      </c>
      <c r="L8" s="28">
        <v>8.3934932725577003</v>
      </c>
    </row>
    <row r="9" spans="1:12" ht="15" customHeight="1" x14ac:dyDescent="0.2">
      <c r="A9" s="32" t="s">
        <v>28</v>
      </c>
      <c r="B9" s="52"/>
      <c r="C9" s="52"/>
      <c r="D9" s="52"/>
      <c r="E9" s="52"/>
      <c r="F9" s="55">
        <v>334.16210999999998</v>
      </c>
      <c r="G9" s="55">
        <v>353.23408616713607</v>
      </c>
      <c r="H9" s="34">
        <v>13.648398538352751</v>
      </c>
      <c r="I9" s="54">
        <v>366.88248470548882</v>
      </c>
      <c r="J9" s="54">
        <v>376.23752192768922</v>
      </c>
      <c r="K9" s="54">
        <v>384.99481154601568</v>
      </c>
      <c r="L9" s="54">
        <v>393.86465786009893</v>
      </c>
    </row>
    <row r="10" spans="1:12" ht="15" customHeight="1" x14ac:dyDescent="0.2">
      <c r="A10" s="19"/>
      <c r="B10" s="51"/>
      <c r="C10" s="51"/>
      <c r="D10" s="51"/>
      <c r="E10" s="51"/>
      <c r="F10" s="27"/>
      <c r="G10" s="27"/>
      <c r="H10" s="27"/>
      <c r="I10" s="27"/>
      <c r="J10" s="27"/>
      <c r="K10" s="27"/>
      <c r="L10" s="27"/>
    </row>
    <row r="11" spans="1:12" ht="15" customHeight="1" x14ac:dyDescent="0.2">
      <c r="A11" s="1235" t="s">
        <v>29</v>
      </c>
      <c r="B11" s="1227"/>
      <c r="C11" s="1227"/>
      <c r="D11" s="1227"/>
      <c r="E11" s="1227"/>
      <c r="F11" s="58"/>
      <c r="G11" s="59" t="s">
        <v>22</v>
      </c>
      <c r="H11" s="60" t="s">
        <v>2</v>
      </c>
      <c r="I11" s="61" t="s">
        <v>22</v>
      </c>
      <c r="J11" s="61"/>
      <c r="K11" s="61"/>
      <c r="L11" s="61"/>
    </row>
    <row r="12" spans="1:12" ht="15" customHeight="1" x14ac:dyDescent="0.2">
      <c r="A12" s="1228"/>
      <c r="B12" s="1228"/>
      <c r="C12" s="1228"/>
      <c r="D12" s="1228"/>
      <c r="E12" s="1228"/>
      <c r="F12" s="62">
        <v>2021</v>
      </c>
      <c r="G12" s="63">
        <v>2022</v>
      </c>
      <c r="H12" s="64" t="s">
        <v>5</v>
      </c>
      <c r="I12" s="65">
        <v>2023</v>
      </c>
      <c r="J12" s="65">
        <v>2024</v>
      </c>
      <c r="K12" s="65">
        <v>2025</v>
      </c>
      <c r="L12" s="65">
        <v>2026</v>
      </c>
    </row>
    <row r="13" spans="1:12" ht="15" customHeight="1" x14ac:dyDescent="0.2">
      <c r="A13" s="66" t="s">
        <v>30</v>
      </c>
      <c r="B13" s="66"/>
      <c r="C13" s="66"/>
      <c r="D13" s="66"/>
      <c r="E13" s="66"/>
      <c r="F13" s="67">
        <v>4.556852184078906</v>
      </c>
      <c r="G13" s="67">
        <v>4.8253856122754115</v>
      </c>
      <c r="H13" s="22">
        <v>-4.5961095604178297</v>
      </c>
      <c r="I13" s="68">
        <v>0.22927605185758182</v>
      </c>
      <c r="J13" s="68">
        <v>0.98528270441626375</v>
      </c>
      <c r="K13" s="68">
        <v>1.1156469327452356</v>
      </c>
      <c r="L13" s="68">
        <v>1.2399529504018858</v>
      </c>
    </row>
    <row r="14" spans="1:12" ht="15" customHeight="1" x14ac:dyDescent="0.2">
      <c r="A14" s="66" t="s">
        <v>32</v>
      </c>
      <c r="B14" s="66"/>
      <c r="C14" s="66"/>
      <c r="D14" s="66"/>
      <c r="E14" s="66"/>
      <c r="F14" s="67">
        <v>2.7726432532347411</v>
      </c>
      <c r="G14" s="67">
        <v>8.2999999999999972</v>
      </c>
      <c r="H14" s="22">
        <v>-1.7999999999999972</v>
      </c>
      <c r="I14" s="68">
        <v>6.5</v>
      </c>
      <c r="J14" s="68">
        <v>3.7513833557548679</v>
      </c>
      <c r="K14" s="68">
        <v>2.9856916504060251</v>
      </c>
      <c r="L14" s="68">
        <v>2.5113602027247168</v>
      </c>
    </row>
    <row r="15" spans="1:12" ht="15" customHeight="1" x14ac:dyDescent="0.2">
      <c r="A15" s="66" t="s">
        <v>33</v>
      </c>
      <c r="B15" s="66"/>
      <c r="C15" s="66"/>
      <c r="D15" s="66"/>
      <c r="E15" s="66"/>
      <c r="F15" s="67">
        <v>331.74099999999999</v>
      </c>
      <c r="G15" s="67">
        <v>266.74099999999999</v>
      </c>
      <c r="H15" s="34">
        <v>15</v>
      </c>
      <c r="I15" s="68">
        <v>281.74099999999999</v>
      </c>
      <c r="J15" s="68">
        <v>285.63200000000001</v>
      </c>
      <c r="K15" s="68">
        <v>285.18900000000002</v>
      </c>
      <c r="L15" s="68">
        <v>280.17599999999999</v>
      </c>
    </row>
    <row r="16" spans="1:12" ht="15" customHeight="1" x14ac:dyDescent="0.2">
      <c r="A16" s="70" t="s">
        <v>1229</v>
      </c>
      <c r="B16" s="56"/>
      <c r="C16" s="56"/>
      <c r="D16" s="56"/>
      <c r="E16" s="56"/>
      <c r="F16" s="57"/>
      <c r="G16" s="71"/>
      <c r="H16" s="72"/>
      <c r="I16" s="71"/>
      <c r="J16" s="71"/>
      <c r="K16" s="71"/>
      <c r="L16" s="71"/>
    </row>
  </sheetData>
  <mergeCells count="2">
    <mergeCell ref="A2:E3"/>
    <mergeCell ref="A11:E12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5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" style="1" customWidth="1"/>
    <col min="2" max="2" width="45.625" style="1" customWidth="1"/>
    <col min="3" max="11" width="8" style="1" customWidth="1"/>
    <col min="12" max="17" width="8.875" style="1" customWidth="1"/>
    <col min="18" max="16384" width="11" style="1"/>
  </cols>
  <sheetData>
    <row r="1" spans="1:11" ht="15" customHeight="1" x14ac:dyDescent="0.2">
      <c r="A1" s="1" t="s">
        <v>824</v>
      </c>
    </row>
    <row r="2" spans="1:11" ht="15" customHeight="1" x14ac:dyDescent="0.2">
      <c r="A2" s="766" t="s">
        <v>34</v>
      </c>
      <c r="B2" s="766"/>
      <c r="C2" s="772">
        <v>2015</v>
      </c>
      <c r="D2" s="772">
        <v>2016</v>
      </c>
      <c r="E2" s="772">
        <v>2017</v>
      </c>
      <c r="F2" s="772">
        <v>2018</v>
      </c>
      <c r="G2" s="772">
        <v>2019</v>
      </c>
      <c r="H2" s="772">
        <v>2020</v>
      </c>
      <c r="I2" s="772" t="s">
        <v>559</v>
      </c>
      <c r="J2" s="772" t="s">
        <v>560</v>
      </c>
      <c r="K2" s="772" t="s">
        <v>561</v>
      </c>
    </row>
    <row r="3" spans="1:11" ht="15" customHeight="1" x14ac:dyDescent="0.2">
      <c r="A3" s="767" t="s">
        <v>1233</v>
      </c>
      <c r="B3" s="767"/>
      <c r="C3" s="773">
        <v>49635.084233379996</v>
      </c>
      <c r="D3" s="773">
        <v>43950</v>
      </c>
      <c r="E3" s="773">
        <v>45917.352092130001</v>
      </c>
      <c r="F3" s="773">
        <v>50271.257492999997</v>
      </c>
      <c r="G3" s="773">
        <v>54703.746646</v>
      </c>
      <c r="H3" s="774">
        <v>56067408736.800003</v>
      </c>
      <c r="I3" s="774">
        <v>52637532038.110001</v>
      </c>
      <c r="J3" s="774">
        <v>55230816654.93</v>
      </c>
      <c r="K3" s="774">
        <v>52834425280.369995</v>
      </c>
    </row>
    <row r="4" spans="1:11" ht="15" customHeight="1" x14ac:dyDescent="0.2">
      <c r="A4" s="768"/>
      <c r="B4" s="546" t="s">
        <v>1234</v>
      </c>
      <c r="C4" s="775">
        <v>26209.907361990001</v>
      </c>
      <c r="D4" s="775">
        <v>22753.8</v>
      </c>
      <c r="E4" s="775">
        <v>24377.801067910001</v>
      </c>
      <c r="F4" s="775">
        <v>26467.308570000001</v>
      </c>
      <c r="G4" s="775">
        <v>28149.139096999999</v>
      </c>
      <c r="H4" s="776">
        <v>30547008190.459999</v>
      </c>
      <c r="I4" s="776">
        <v>28362305504.09</v>
      </c>
      <c r="J4" s="776">
        <v>28252191344.970001</v>
      </c>
      <c r="K4" s="776">
        <v>27881084646.77</v>
      </c>
    </row>
    <row r="5" spans="1:11" ht="15" customHeight="1" x14ac:dyDescent="0.2">
      <c r="A5" s="769"/>
      <c r="B5" s="546" t="s">
        <v>551</v>
      </c>
      <c r="C5" s="775">
        <v>23425.176871389998</v>
      </c>
      <c r="D5" s="775">
        <v>21196.2</v>
      </c>
      <c r="E5" s="775">
        <v>21539.55102422</v>
      </c>
      <c r="F5" s="775">
        <v>23803.948923</v>
      </c>
      <c r="G5" s="775">
        <v>26554.607549</v>
      </c>
      <c r="H5" s="776">
        <v>25520400546.34</v>
      </c>
      <c r="I5" s="776">
        <v>24275226534.02</v>
      </c>
      <c r="J5" s="776">
        <v>26978625309.959999</v>
      </c>
      <c r="K5" s="776">
        <v>24953340633.599998</v>
      </c>
    </row>
    <row r="6" spans="1:11" ht="15" customHeight="1" x14ac:dyDescent="0.2">
      <c r="A6" s="770" t="s">
        <v>552</v>
      </c>
      <c r="B6" s="771"/>
      <c r="C6" s="777">
        <v>25875.140409740001</v>
      </c>
      <c r="D6" s="777">
        <v>25030.400000000001</v>
      </c>
      <c r="E6" s="777">
        <v>24383.0450271236</v>
      </c>
      <c r="F6" s="777">
        <v>24244.330921000001</v>
      </c>
      <c r="G6" s="777">
        <v>22160.719188999999</v>
      </c>
      <c r="H6" s="778">
        <v>20866666820.260002</v>
      </c>
      <c r="I6" s="778">
        <v>20615168351.639999</v>
      </c>
      <c r="J6" s="778">
        <v>19159929803.470001</v>
      </c>
      <c r="K6" s="778">
        <v>17663210853.610001</v>
      </c>
    </row>
    <row r="7" spans="1:11" ht="15" customHeight="1" x14ac:dyDescent="0.2">
      <c r="A7" s="769"/>
      <c r="B7" s="546" t="s">
        <v>553</v>
      </c>
      <c r="C7" s="775">
        <v>8800</v>
      </c>
      <c r="D7" s="775">
        <v>8800</v>
      </c>
      <c r="E7" s="775">
        <v>8250</v>
      </c>
      <c r="F7" s="775">
        <v>8250</v>
      </c>
      <c r="G7" s="775">
        <v>7850</v>
      </c>
      <c r="H7" s="776">
        <v>8100000000</v>
      </c>
      <c r="I7" s="776">
        <v>7850000000</v>
      </c>
      <c r="J7" s="776">
        <v>7850000000</v>
      </c>
      <c r="K7" s="776">
        <v>7850000000</v>
      </c>
    </row>
    <row r="8" spans="1:11" ht="15" customHeight="1" x14ac:dyDescent="0.2">
      <c r="A8" s="769"/>
      <c r="B8" s="546" t="s">
        <v>554</v>
      </c>
      <c r="C8" s="775">
        <v>17072.515409740001</v>
      </c>
      <c r="D8" s="775">
        <v>16228</v>
      </c>
      <c r="E8" s="775">
        <v>16130.7950271236</v>
      </c>
      <c r="F8" s="775">
        <v>15992.268421000001</v>
      </c>
      <c r="G8" s="775">
        <v>14308.844188999999</v>
      </c>
      <c r="H8" s="776">
        <v>12764979320.26</v>
      </c>
      <c r="I8" s="776">
        <v>12763574601.639999</v>
      </c>
      <c r="J8" s="776">
        <v>11308429803.469999</v>
      </c>
      <c r="K8" s="776">
        <v>9811804603.6100006</v>
      </c>
    </row>
    <row r="9" spans="1:11" ht="15" customHeight="1" x14ac:dyDescent="0.2">
      <c r="A9" s="546"/>
      <c r="B9" s="546" t="s">
        <v>555</v>
      </c>
      <c r="C9" s="775">
        <v>15215</v>
      </c>
      <c r="D9" s="775">
        <v>14215</v>
      </c>
      <c r="E9" s="775">
        <v>14215</v>
      </c>
      <c r="F9" s="775">
        <v>14215</v>
      </c>
      <c r="G9" s="775">
        <v>12675</v>
      </c>
      <c r="H9" s="776">
        <v>11375000000</v>
      </c>
      <c r="I9" s="776">
        <v>11375000000</v>
      </c>
      <c r="J9" s="776">
        <v>10325000000</v>
      </c>
      <c r="K9" s="776">
        <v>8825000000</v>
      </c>
    </row>
    <row r="10" spans="1:11" ht="15" customHeight="1" x14ac:dyDescent="0.2">
      <c r="A10" s="546"/>
      <c r="B10" s="546" t="s">
        <v>556</v>
      </c>
      <c r="C10" s="775">
        <v>1857.51540974</v>
      </c>
      <c r="D10" s="775">
        <v>2013</v>
      </c>
      <c r="E10" s="775">
        <v>1915.79502712357</v>
      </c>
      <c r="F10" s="775">
        <v>1777.268421</v>
      </c>
      <c r="G10" s="775">
        <v>1633.8441889999999</v>
      </c>
      <c r="H10" s="776">
        <v>1389979320.26</v>
      </c>
      <c r="I10" s="776">
        <v>1388574601.6400001</v>
      </c>
      <c r="J10" s="776">
        <v>983429803.47000003</v>
      </c>
      <c r="K10" s="776">
        <v>986804603.61000001</v>
      </c>
    </row>
    <row r="11" spans="1:11" ht="15" customHeight="1" x14ac:dyDescent="0.2">
      <c r="A11" s="769"/>
      <c r="B11" s="546" t="s">
        <v>557</v>
      </c>
      <c r="C11" s="775">
        <v>2.625</v>
      </c>
      <c r="D11" s="775">
        <v>2.4</v>
      </c>
      <c r="E11" s="775">
        <v>2.25</v>
      </c>
      <c r="F11" s="775">
        <v>2.0625</v>
      </c>
      <c r="G11" s="775">
        <v>1.875</v>
      </c>
      <c r="H11" s="776">
        <v>1687500</v>
      </c>
      <c r="I11" s="776">
        <v>1593750</v>
      </c>
      <c r="J11" s="776">
        <v>1500000</v>
      </c>
      <c r="K11" s="776">
        <v>1406250</v>
      </c>
    </row>
    <row r="12" spans="1:11" ht="15" customHeight="1" x14ac:dyDescent="0.2">
      <c r="A12" s="770" t="s">
        <v>558</v>
      </c>
      <c r="B12" s="771"/>
      <c r="C12" s="779">
        <v>8049.58603821</v>
      </c>
      <c r="D12" s="779">
        <v>16355.3</v>
      </c>
      <c r="E12" s="779">
        <v>5520.0821984499999</v>
      </c>
      <c r="F12" s="779">
        <v>3702.4991919999998</v>
      </c>
      <c r="G12" s="779">
        <v>3601.3441799999996</v>
      </c>
      <c r="H12" s="780">
        <v>2563453609.27</v>
      </c>
      <c r="I12" s="780">
        <v>2563453609.27</v>
      </c>
      <c r="J12" s="780">
        <v>2549280876.9200001</v>
      </c>
      <c r="K12" s="780">
        <v>2549280876.9200001</v>
      </c>
    </row>
    <row r="13" spans="1:11" ht="15" customHeight="1" x14ac:dyDescent="0.2">
      <c r="A13" s="769"/>
      <c r="B13" s="546" t="s">
        <v>562</v>
      </c>
      <c r="C13" s="775">
        <v>7368.10583855</v>
      </c>
      <c r="D13" s="775">
        <v>7404.2</v>
      </c>
      <c r="E13" s="775">
        <v>3800</v>
      </c>
      <c r="F13" s="775">
        <v>2000</v>
      </c>
      <c r="G13" s="775">
        <v>2000</v>
      </c>
      <c r="H13" s="776">
        <v>1000000000</v>
      </c>
      <c r="I13" s="776">
        <v>1000000000</v>
      </c>
      <c r="J13" s="776">
        <v>1000000000</v>
      </c>
      <c r="K13" s="776">
        <v>1000000000</v>
      </c>
    </row>
    <row r="14" spans="1:11" ht="15" customHeight="1" x14ac:dyDescent="0.2">
      <c r="A14" s="768"/>
      <c r="B14" s="546" t="s">
        <v>563</v>
      </c>
      <c r="C14" s="775"/>
      <c r="D14" s="775">
        <v>8299.4</v>
      </c>
      <c r="E14" s="775">
        <v>1108.322805</v>
      </c>
      <c r="F14" s="775">
        <v>1108.322805</v>
      </c>
      <c r="G14" s="775">
        <v>1108.322805</v>
      </c>
      <c r="H14" s="776">
        <v>1108322805</v>
      </c>
      <c r="I14" s="776">
        <v>1108322805</v>
      </c>
      <c r="J14" s="776">
        <v>1108322805</v>
      </c>
      <c r="K14" s="776">
        <v>1108322805</v>
      </c>
    </row>
    <row r="15" spans="1:11" ht="15" customHeight="1" x14ac:dyDescent="0.2">
      <c r="A15" s="769"/>
      <c r="B15" s="546" t="s">
        <v>564</v>
      </c>
      <c r="C15" s="775">
        <v>681.48019966000004</v>
      </c>
      <c r="D15" s="775">
        <v>651.70000000000005</v>
      </c>
      <c r="E15" s="775">
        <v>611.75939345000006</v>
      </c>
      <c r="F15" s="775">
        <v>594.17638699999998</v>
      </c>
      <c r="G15" s="775">
        <v>493.02137499999998</v>
      </c>
      <c r="H15" s="776">
        <v>455130804.26999998</v>
      </c>
      <c r="I15" s="776">
        <v>455130804.26999998</v>
      </c>
      <c r="J15" s="776">
        <v>440958071.92000002</v>
      </c>
      <c r="K15" s="776">
        <v>440958071.92000002</v>
      </c>
    </row>
    <row r="16" spans="1:11" ht="15" customHeight="1" x14ac:dyDescent="0.2">
      <c r="A16" s="781" t="s">
        <v>565</v>
      </c>
      <c r="B16" s="546"/>
      <c r="C16" s="782">
        <v>8684.5639870300001</v>
      </c>
      <c r="D16" s="782">
        <v>8810.9</v>
      </c>
      <c r="E16" s="782">
        <v>9536.2059299599987</v>
      </c>
      <c r="F16" s="782">
        <v>9599.4854149999992</v>
      </c>
      <c r="G16" s="782">
        <v>9570.5015170000006</v>
      </c>
      <c r="H16" s="783">
        <v>9384490409.4699993</v>
      </c>
      <c r="I16" s="783">
        <v>9273471491.2099991</v>
      </c>
      <c r="J16" s="783">
        <v>9167644782.7900009</v>
      </c>
      <c r="K16" s="783">
        <v>9367963307.9599991</v>
      </c>
    </row>
    <row r="17" spans="1:11" ht="15" customHeight="1" x14ac:dyDescent="0.2">
      <c r="A17" s="781" t="s">
        <v>566</v>
      </c>
      <c r="B17" s="546"/>
      <c r="C17" s="782">
        <v>4516.2188310000001</v>
      </c>
      <c r="D17" s="782">
        <v>4629.3999999999996</v>
      </c>
      <c r="E17" s="782">
        <v>4753.7958020220603</v>
      </c>
      <c r="F17" s="782">
        <v>4865.8222489999998</v>
      </c>
      <c r="G17" s="782">
        <v>4939.6238750000002</v>
      </c>
      <c r="H17" s="783">
        <v>5086304006.3869238</v>
      </c>
      <c r="I17" s="783">
        <v>5143456400.7700005</v>
      </c>
      <c r="J17" s="783">
        <v>5243734580.1500006</v>
      </c>
      <c r="K17" s="783">
        <v>5324681782.5900002</v>
      </c>
    </row>
    <row r="18" spans="1:11" ht="15" customHeight="1" x14ac:dyDescent="0.2">
      <c r="A18" s="770" t="s">
        <v>567</v>
      </c>
      <c r="B18" s="770"/>
      <c r="C18" s="779">
        <v>1194.6523787399999</v>
      </c>
      <c r="D18" s="779">
        <v>1188.3999999999999</v>
      </c>
      <c r="E18" s="779">
        <v>1253.8624042199999</v>
      </c>
      <c r="F18" s="779">
        <v>1340.6117710000001</v>
      </c>
      <c r="G18" s="779">
        <v>1565.1811439999999</v>
      </c>
      <c r="H18" s="780">
        <v>1824454164.1999998</v>
      </c>
      <c r="I18" s="780">
        <v>1930134173.0700002</v>
      </c>
      <c r="J18" s="780">
        <v>1999221955.0499997</v>
      </c>
      <c r="K18" s="780">
        <v>2019868880.23</v>
      </c>
    </row>
    <row r="19" spans="1:11" ht="15" customHeight="1" x14ac:dyDescent="0.2">
      <c r="A19" s="769"/>
      <c r="B19" s="546" t="s">
        <v>568</v>
      </c>
      <c r="C19" s="775">
        <v>824.67814504</v>
      </c>
      <c r="D19" s="775">
        <v>833.9</v>
      </c>
      <c r="E19" s="775">
        <v>873.19812825999998</v>
      </c>
      <c r="F19" s="775">
        <v>970.65893700000004</v>
      </c>
      <c r="G19" s="775">
        <v>1157.853922</v>
      </c>
      <c r="H19" s="776">
        <v>1385678321.55</v>
      </c>
      <c r="I19" s="776">
        <v>1481857337.8500001</v>
      </c>
      <c r="J19" s="776">
        <v>1555494752.2199998</v>
      </c>
      <c r="K19" s="776">
        <v>1581024830.4000001</v>
      </c>
    </row>
    <row r="20" spans="1:11" ht="15" customHeight="1" x14ac:dyDescent="0.2">
      <c r="A20" s="769"/>
      <c r="B20" s="546" t="s">
        <v>569</v>
      </c>
      <c r="C20" s="775">
        <v>294.9470857</v>
      </c>
      <c r="D20" s="775">
        <v>273.2</v>
      </c>
      <c r="E20" s="775">
        <v>295.66766295999997</v>
      </c>
      <c r="F20" s="775">
        <v>285.08525200000003</v>
      </c>
      <c r="G20" s="775">
        <v>314.52688699999999</v>
      </c>
      <c r="H20" s="776">
        <v>348909607.64999998</v>
      </c>
      <c r="I20" s="776">
        <v>365601571.22000003</v>
      </c>
      <c r="J20" s="776">
        <v>366382535.82999998</v>
      </c>
      <c r="K20" s="776">
        <v>361861635.82999998</v>
      </c>
    </row>
    <row r="21" spans="1:11" ht="15" customHeight="1" x14ac:dyDescent="0.2">
      <c r="A21" s="769"/>
      <c r="B21" s="546" t="s">
        <v>570</v>
      </c>
      <c r="C21" s="775">
        <v>75.027147999999997</v>
      </c>
      <c r="D21" s="775">
        <v>81.3</v>
      </c>
      <c r="E21" s="775">
        <v>84.996612999999996</v>
      </c>
      <c r="F21" s="775">
        <v>84.867581999999999</v>
      </c>
      <c r="G21" s="775">
        <v>92.800335000000004</v>
      </c>
      <c r="H21" s="776">
        <v>89866235</v>
      </c>
      <c r="I21" s="776">
        <v>82675264</v>
      </c>
      <c r="J21" s="776">
        <v>77344667</v>
      </c>
      <c r="K21" s="776">
        <v>76982414</v>
      </c>
    </row>
    <row r="22" spans="1:11" ht="15" customHeight="1" x14ac:dyDescent="0.2">
      <c r="A22" s="770" t="s">
        <v>571</v>
      </c>
      <c r="B22" s="771"/>
      <c r="C22" s="780">
        <v>0</v>
      </c>
      <c r="D22" s="780">
        <v>0</v>
      </c>
      <c r="E22" s="780">
        <v>0</v>
      </c>
      <c r="F22" s="780">
        <v>0</v>
      </c>
      <c r="G22" s="780">
        <v>0</v>
      </c>
      <c r="H22" s="780">
        <v>5302921503.9499998</v>
      </c>
      <c r="I22" s="780">
        <v>5605401905.7699995</v>
      </c>
      <c r="J22" s="780">
        <v>5549827062.8299999</v>
      </c>
      <c r="K22" s="780">
        <v>5426922783.8899994</v>
      </c>
    </row>
    <row r="23" spans="1:11" ht="15" customHeight="1" x14ac:dyDescent="0.2">
      <c r="A23" s="769"/>
      <c r="B23" s="546" t="s">
        <v>568</v>
      </c>
      <c r="C23" s="775">
        <v>0</v>
      </c>
      <c r="D23" s="775">
        <v>0</v>
      </c>
      <c r="E23" s="775">
        <v>0</v>
      </c>
      <c r="F23" s="775">
        <v>0</v>
      </c>
      <c r="G23" s="775">
        <v>0</v>
      </c>
      <c r="H23" s="776">
        <v>3002662225.1100001</v>
      </c>
      <c r="I23" s="776">
        <v>3177066534.5799999</v>
      </c>
      <c r="J23" s="776">
        <v>3137149553.5100002</v>
      </c>
      <c r="K23" s="776">
        <v>3048865514.3699999</v>
      </c>
    </row>
    <row r="24" spans="1:11" ht="15" customHeight="1" x14ac:dyDescent="0.2">
      <c r="A24" s="769"/>
      <c r="B24" s="546" t="s">
        <v>569</v>
      </c>
      <c r="C24" s="775">
        <v>0</v>
      </c>
      <c r="D24" s="775">
        <v>0</v>
      </c>
      <c r="E24" s="775">
        <v>0</v>
      </c>
      <c r="F24" s="775">
        <v>0</v>
      </c>
      <c r="G24" s="775">
        <v>0</v>
      </c>
      <c r="H24" s="776">
        <v>937031882.30999994</v>
      </c>
      <c r="I24" s="776">
        <v>1065107974.66</v>
      </c>
      <c r="J24" s="776">
        <v>1049476395.66</v>
      </c>
      <c r="K24" s="776">
        <v>1014907387.23</v>
      </c>
    </row>
    <row r="25" spans="1:11" ht="15" customHeight="1" x14ac:dyDescent="0.2">
      <c r="A25" s="769"/>
      <c r="B25" s="546" t="s">
        <v>572</v>
      </c>
      <c r="C25" s="775">
        <v>0</v>
      </c>
      <c r="D25" s="775">
        <v>0</v>
      </c>
      <c r="E25" s="775">
        <v>0</v>
      </c>
      <c r="F25" s="775">
        <v>0</v>
      </c>
      <c r="G25" s="775">
        <v>0</v>
      </c>
      <c r="H25" s="776">
        <v>1363227396.53</v>
      </c>
      <c r="I25" s="776">
        <v>1363227396.53</v>
      </c>
      <c r="J25" s="776">
        <v>1363201113.6599998</v>
      </c>
      <c r="K25" s="776">
        <v>1363149882.29</v>
      </c>
    </row>
    <row r="26" spans="1:11" ht="15" customHeight="1" x14ac:dyDescent="0.2">
      <c r="A26" s="770" t="s">
        <v>573</v>
      </c>
      <c r="B26" s="770"/>
      <c r="C26" s="779">
        <v>1183.9970307699998</v>
      </c>
      <c r="D26" s="779">
        <v>915.09999999999991</v>
      </c>
      <c r="E26" s="779">
        <v>1723.2609216714279</v>
      </c>
      <c r="F26" s="779">
        <v>2087.5077369999999</v>
      </c>
      <c r="G26" s="779">
        <v>1024.6900449999998</v>
      </c>
      <c r="H26" s="780">
        <v>241369080.28999999</v>
      </c>
      <c r="I26" s="780">
        <v>320954524.87</v>
      </c>
      <c r="J26" s="780">
        <v>1564480732.3099999</v>
      </c>
      <c r="K26" s="780">
        <v>600717388.50999999</v>
      </c>
    </row>
    <row r="27" spans="1:11" ht="15" customHeight="1" x14ac:dyDescent="0.2">
      <c r="A27" s="769"/>
      <c r="B27" s="546" t="s">
        <v>574</v>
      </c>
      <c r="C27" s="775">
        <v>841.92894080999997</v>
      </c>
      <c r="D27" s="775">
        <v>636</v>
      </c>
      <c r="E27" s="775">
        <v>1517.1905870000001</v>
      </c>
      <c r="F27" s="775">
        <v>1872.3408870000001</v>
      </c>
      <c r="G27" s="775">
        <v>804.74441899999999</v>
      </c>
      <c r="H27" s="776">
        <v>19618008.739999998</v>
      </c>
      <c r="I27" s="776">
        <v>100570751.94</v>
      </c>
      <c r="J27" s="776">
        <v>1347024685.78</v>
      </c>
      <c r="K27" s="776">
        <v>383263452.63999999</v>
      </c>
    </row>
    <row r="28" spans="1:11" ht="15" customHeight="1" x14ac:dyDescent="0.2">
      <c r="A28" s="769"/>
      <c r="B28" s="546" t="s">
        <v>575</v>
      </c>
      <c r="C28" s="775">
        <v>152.28426396</v>
      </c>
      <c r="D28" s="775">
        <v>83.8</v>
      </c>
      <c r="E28" s="775">
        <v>0</v>
      </c>
      <c r="F28" s="775">
        <v>0</v>
      </c>
      <c r="G28" s="775">
        <v>0</v>
      </c>
      <c r="H28" s="776">
        <v>0</v>
      </c>
      <c r="I28" s="776">
        <v>0</v>
      </c>
      <c r="J28" s="776">
        <v>0</v>
      </c>
      <c r="K28" s="776">
        <v>0</v>
      </c>
    </row>
    <row r="29" spans="1:11" ht="15" customHeight="1" x14ac:dyDescent="0.2">
      <c r="A29" s="769"/>
      <c r="B29" s="546" t="s">
        <v>576</v>
      </c>
      <c r="C29" s="775">
        <v>121.8</v>
      </c>
      <c r="D29" s="775">
        <v>121.8</v>
      </c>
      <c r="E29" s="775">
        <v>121.8</v>
      </c>
      <c r="F29" s="775">
        <v>121.8</v>
      </c>
      <c r="G29" s="775">
        <v>121.8</v>
      </c>
      <c r="H29" s="776">
        <v>121800000</v>
      </c>
      <c r="I29" s="776">
        <v>121800000</v>
      </c>
      <c r="J29" s="776">
        <v>121800000</v>
      </c>
      <c r="K29" s="776">
        <v>121800000</v>
      </c>
    </row>
    <row r="30" spans="1:11" ht="15" customHeight="1" x14ac:dyDescent="0.2">
      <c r="A30" s="769"/>
      <c r="B30" s="546" t="s">
        <v>577</v>
      </c>
      <c r="C30" s="775">
        <v>67.866383159999998</v>
      </c>
      <c r="D30" s="775">
        <v>73.400000000000006</v>
      </c>
      <c r="E30" s="775">
        <v>84.210200170000007</v>
      </c>
      <c r="F30" s="775">
        <v>93.316539000000006</v>
      </c>
      <c r="G30" s="775">
        <v>98.137704999999997</v>
      </c>
      <c r="H30" s="776">
        <v>99945112.379999995</v>
      </c>
      <c r="I30" s="776">
        <v>98577813.760000005</v>
      </c>
      <c r="J30" s="776">
        <v>95653721</v>
      </c>
      <c r="K30" s="776">
        <v>95651610.340000004</v>
      </c>
    </row>
    <row r="31" spans="1:11" ht="15" customHeight="1" x14ac:dyDescent="0.2">
      <c r="A31" s="769"/>
      <c r="B31" s="546" t="s">
        <v>578</v>
      </c>
      <c r="C31" s="775">
        <v>0.11744284000000001</v>
      </c>
      <c r="D31" s="775">
        <v>0.1</v>
      </c>
      <c r="E31" s="775">
        <v>6.0134501428021195E-2</v>
      </c>
      <c r="F31" s="775">
        <v>5.0311000000000002E-2</v>
      </c>
      <c r="G31" s="775">
        <v>7.9209999999999992E-3</v>
      </c>
      <c r="H31" s="776">
        <v>5959.17</v>
      </c>
      <c r="I31" s="776">
        <v>5959.17</v>
      </c>
      <c r="J31" s="776">
        <v>2325.5300000000002</v>
      </c>
      <c r="K31" s="776">
        <v>2325.5300000000002</v>
      </c>
    </row>
    <row r="32" spans="1:11" ht="15" customHeight="1" x14ac:dyDescent="0.2">
      <c r="A32" s="784" t="s">
        <v>1235</v>
      </c>
      <c r="B32" s="784"/>
      <c r="C32" s="785">
        <v>99139.242908870001</v>
      </c>
      <c r="D32" s="785">
        <v>100879.5</v>
      </c>
      <c r="E32" s="785">
        <v>93087.604375577095</v>
      </c>
      <c r="F32" s="785">
        <v>96111.514777999997</v>
      </c>
      <c r="G32" s="785">
        <v>97565.806595999995</v>
      </c>
      <c r="H32" s="786">
        <v>101337068330.62692</v>
      </c>
      <c r="I32" s="786">
        <v>98089572494.709991</v>
      </c>
      <c r="J32" s="786">
        <v>100464936448.45001</v>
      </c>
      <c r="K32" s="786">
        <v>95787071154.079987</v>
      </c>
    </row>
    <row r="33" spans="1:11" ht="15" customHeight="1" x14ac:dyDescent="0.2">
      <c r="A33" s="1" t="s">
        <v>579</v>
      </c>
    </row>
    <row r="34" spans="1:11" s="979" customFormat="1" ht="24.95" customHeight="1" x14ac:dyDescent="0.2">
      <c r="A34" s="1247" t="s">
        <v>580</v>
      </c>
      <c r="B34" s="1247"/>
      <c r="C34" s="1247"/>
      <c r="D34" s="1247"/>
      <c r="E34" s="1247"/>
      <c r="F34" s="1247"/>
      <c r="G34" s="1247"/>
      <c r="H34" s="1247"/>
      <c r="I34" s="1247"/>
      <c r="J34" s="1247"/>
      <c r="K34" s="1247"/>
    </row>
    <row r="35" spans="1:11" ht="15" customHeight="1" x14ac:dyDescent="0.2">
      <c r="A35" s="1" t="s">
        <v>581</v>
      </c>
    </row>
  </sheetData>
  <mergeCells count="1">
    <mergeCell ref="A34:K34"/>
  </mergeCells>
  <pageMargins left="0.7" right="0.7" top="0.78740157499999996" bottom="0.78740157499999996" header="0.3" footer="0.3"/>
  <pageSetup paperSize="9" scale="67" fitToHeight="0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39.5" style="1" customWidth="1"/>
    <col min="2" max="13" width="8" style="1" customWidth="1"/>
    <col min="14" max="17" width="8.875" style="1" customWidth="1"/>
    <col min="18" max="16384" width="11" style="1"/>
  </cols>
  <sheetData>
    <row r="1" spans="1:13" ht="15" customHeight="1" x14ac:dyDescent="0.2">
      <c r="A1" s="1" t="s">
        <v>826</v>
      </c>
    </row>
    <row r="2" spans="1:13" ht="15" customHeight="1" x14ac:dyDescent="0.2">
      <c r="A2" s="1273" t="s">
        <v>582</v>
      </c>
      <c r="B2" s="1275" t="s">
        <v>583</v>
      </c>
      <c r="C2" s="1275" t="s">
        <v>584</v>
      </c>
      <c r="D2" s="1277" t="s">
        <v>585</v>
      </c>
      <c r="E2" s="1279" t="s">
        <v>586</v>
      </c>
      <c r="F2" s="1279"/>
      <c r="G2" s="1279"/>
      <c r="H2" s="1269" t="s">
        <v>587</v>
      </c>
      <c r="I2" s="1269"/>
      <c r="J2" s="1269"/>
      <c r="K2" s="1269" t="s">
        <v>588</v>
      </c>
      <c r="L2" s="1269"/>
      <c r="M2" s="1269"/>
    </row>
    <row r="3" spans="1:13" ht="15" customHeight="1" x14ac:dyDescent="0.2">
      <c r="A3" s="1274"/>
      <c r="B3" s="1276"/>
      <c r="C3" s="1276"/>
      <c r="D3" s="1278"/>
      <c r="E3" s="1280"/>
      <c r="F3" s="1280"/>
      <c r="G3" s="1280"/>
      <c r="H3" s="1270"/>
      <c r="I3" s="1270"/>
      <c r="J3" s="1270"/>
      <c r="K3" s="1270"/>
      <c r="L3" s="1270"/>
      <c r="M3" s="1270"/>
    </row>
    <row r="4" spans="1:13" ht="25.35" customHeight="1" x14ac:dyDescent="0.2">
      <c r="A4" s="787"/>
      <c r="B4" s="788"/>
      <c r="C4" s="788"/>
      <c r="D4" s="789" t="s">
        <v>589</v>
      </c>
      <c r="E4" s="790" t="s">
        <v>590</v>
      </c>
      <c r="F4" s="791" t="s">
        <v>589</v>
      </c>
      <c r="G4" s="791" t="s">
        <v>591</v>
      </c>
      <c r="H4" s="792" t="s">
        <v>590</v>
      </c>
      <c r="I4" s="789" t="s">
        <v>589</v>
      </c>
      <c r="J4" s="789" t="s">
        <v>591</v>
      </c>
      <c r="K4" s="792" t="s">
        <v>590</v>
      </c>
      <c r="L4" s="789" t="s">
        <v>589</v>
      </c>
      <c r="M4" s="789" t="s">
        <v>591</v>
      </c>
    </row>
    <row r="5" spans="1:13" ht="15" customHeight="1" x14ac:dyDescent="0.2">
      <c r="A5" s="793" t="s">
        <v>592</v>
      </c>
      <c r="B5" s="794" t="s">
        <v>593</v>
      </c>
      <c r="C5" s="795">
        <v>44561</v>
      </c>
      <c r="D5" s="796">
        <v>144225.283</v>
      </c>
      <c r="E5" s="797">
        <v>0.4399076131471345</v>
      </c>
      <c r="F5" s="797">
        <v>634.45799999999997</v>
      </c>
      <c r="G5" s="798">
        <v>811.03400597999996</v>
      </c>
      <c r="H5" s="799">
        <v>95.776237355348982</v>
      </c>
      <c r="I5" s="799">
        <v>607.66</v>
      </c>
      <c r="J5" s="800">
        <v>776.77785459999996</v>
      </c>
      <c r="K5" s="799">
        <v>4.2237626446510257</v>
      </c>
      <c r="L5" s="799">
        <v>26.798000000000002</v>
      </c>
      <c r="M5" s="800">
        <v>34.256151379999999</v>
      </c>
    </row>
    <row r="6" spans="1:13" ht="15" customHeight="1" x14ac:dyDescent="0.2">
      <c r="A6" s="793" t="s">
        <v>594</v>
      </c>
      <c r="B6" s="794" t="s">
        <v>595</v>
      </c>
      <c r="C6" s="795">
        <v>44561</v>
      </c>
      <c r="D6" s="796">
        <v>148902.5</v>
      </c>
      <c r="E6" s="797">
        <v>0.3394838904652373</v>
      </c>
      <c r="F6" s="797">
        <v>505.5</v>
      </c>
      <c r="G6" s="798">
        <v>486.66602483874078</v>
      </c>
      <c r="H6" s="799">
        <v>95.004945598417407</v>
      </c>
      <c r="I6" s="799">
        <v>480.25</v>
      </c>
      <c r="J6" s="800">
        <v>462.3567921440262</v>
      </c>
      <c r="K6" s="799">
        <v>4.9950544015825917</v>
      </c>
      <c r="L6" s="799">
        <v>25.25</v>
      </c>
      <c r="M6" s="800">
        <v>24.309232694714549</v>
      </c>
    </row>
    <row r="7" spans="1:13" ht="28.5" customHeight="1" x14ac:dyDescent="0.2">
      <c r="A7" s="793" t="s">
        <v>596</v>
      </c>
      <c r="B7" s="794" t="s">
        <v>597</v>
      </c>
      <c r="C7" s="795">
        <v>44561</v>
      </c>
      <c r="D7" s="796">
        <v>96775.1</v>
      </c>
      <c r="E7" s="797">
        <v>0.51748848619117926</v>
      </c>
      <c r="F7" s="797">
        <v>500.8</v>
      </c>
      <c r="G7" s="798">
        <v>482.14113796091272</v>
      </c>
      <c r="H7" s="799">
        <v>79.992012779552709</v>
      </c>
      <c r="I7" s="799">
        <v>400.6</v>
      </c>
      <c r="J7" s="800">
        <v>385.67440069317422</v>
      </c>
      <c r="K7" s="799">
        <v>20.007987220447284</v>
      </c>
      <c r="L7" s="799">
        <v>100.2</v>
      </c>
      <c r="M7" s="800">
        <v>96.466737267738523</v>
      </c>
    </row>
    <row r="8" spans="1:13" ht="28.5" customHeight="1" x14ac:dyDescent="0.2">
      <c r="A8" s="793" t="s">
        <v>598</v>
      </c>
      <c r="B8" s="794" t="s">
        <v>599</v>
      </c>
      <c r="C8" s="795">
        <v>44561</v>
      </c>
      <c r="D8" s="796">
        <v>29754.68</v>
      </c>
      <c r="E8" s="797">
        <v>2.299873498891603</v>
      </c>
      <c r="F8" s="797">
        <v>684.32</v>
      </c>
      <c r="G8" s="798">
        <v>684.32</v>
      </c>
      <c r="H8" s="799">
        <v>79.142798690671029</v>
      </c>
      <c r="I8" s="799">
        <v>541.59</v>
      </c>
      <c r="J8" s="800">
        <v>541.59</v>
      </c>
      <c r="K8" s="799">
        <v>20.857201309328971</v>
      </c>
      <c r="L8" s="799">
        <v>142.73000000000002</v>
      </c>
      <c r="M8" s="800">
        <v>142.73000000000002</v>
      </c>
    </row>
    <row r="9" spans="1:13" ht="28.5" customHeight="1" x14ac:dyDescent="0.2">
      <c r="A9" s="793" t="s">
        <v>600</v>
      </c>
      <c r="B9" s="794" t="s">
        <v>599</v>
      </c>
      <c r="C9" s="795">
        <v>44561</v>
      </c>
      <c r="D9" s="796">
        <v>248795.60699999999</v>
      </c>
      <c r="E9" s="797">
        <v>2.5840464297265506</v>
      </c>
      <c r="F9" s="797">
        <v>6428.9939999999997</v>
      </c>
      <c r="G9" s="798">
        <v>6428.9939999999997</v>
      </c>
      <c r="H9" s="799">
        <v>91.080750736429366</v>
      </c>
      <c r="I9" s="799">
        <v>5855.576</v>
      </c>
      <c r="J9" s="800">
        <v>5855.576</v>
      </c>
      <c r="K9" s="799">
        <v>8.9192492635706255</v>
      </c>
      <c r="L9" s="799">
        <v>573.41799999999967</v>
      </c>
      <c r="M9" s="800">
        <v>573.41799999999967</v>
      </c>
    </row>
    <row r="10" spans="1:13" ht="28.5" customHeight="1" x14ac:dyDescent="0.2">
      <c r="A10" s="793" t="s">
        <v>601</v>
      </c>
      <c r="B10" s="794" t="s">
        <v>599</v>
      </c>
      <c r="C10" s="795">
        <v>44562</v>
      </c>
      <c r="D10" s="796">
        <v>704798.7</v>
      </c>
      <c r="E10" s="797">
        <v>2.758064111071715</v>
      </c>
      <c r="F10" s="797">
        <v>19438.800000000003</v>
      </c>
      <c r="G10" s="798">
        <v>19438.800000000003</v>
      </c>
      <c r="H10" s="799">
        <v>88.571413873284342</v>
      </c>
      <c r="I10" s="799">
        <v>17217.22</v>
      </c>
      <c r="J10" s="800">
        <v>17217.22</v>
      </c>
      <c r="K10" s="799">
        <v>11.42858612671564</v>
      </c>
      <c r="L10" s="799">
        <v>2221.58</v>
      </c>
      <c r="M10" s="800">
        <v>2221.58</v>
      </c>
    </row>
    <row r="11" spans="1:13" ht="28.5" customHeight="1" x14ac:dyDescent="0.2">
      <c r="A11" s="793" t="s">
        <v>602</v>
      </c>
      <c r="B11" s="794" t="s">
        <v>595</v>
      </c>
      <c r="C11" s="795">
        <v>44561</v>
      </c>
      <c r="D11" s="796">
        <v>176754</v>
      </c>
      <c r="E11" s="797">
        <v>0.16078844043133395</v>
      </c>
      <c r="F11" s="797">
        <v>284.2</v>
      </c>
      <c r="G11" s="798">
        <v>273.61124482526236</v>
      </c>
      <c r="H11" s="799">
        <v>92.681210415200553</v>
      </c>
      <c r="I11" s="799">
        <v>263.39999999999998</v>
      </c>
      <c r="J11" s="800">
        <v>253.58621353615095</v>
      </c>
      <c r="K11" s="799">
        <v>7.3187895847994406</v>
      </c>
      <c r="L11" s="799">
        <v>20.800000000000011</v>
      </c>
      <c r="M11" s="800">
        <v>20.0250312891114</v>
      </c>
    </row>
    <row r="12" spans="1:13" ht="28.5" customHeight="1" x14ac:dyDescent="0.2">
      <c r="A12" s="793" t="s">
        <v>603</v>
      </c>
      <c r="B12" s="794" t="s">
        <v>595</v>
      </c>
      <c r="C12" s="795">
        <v>44561</v>
      </c>
      <c r="D12" s="796">
        <v>2228.299</v>
      </c>
      <c r="E12" s="797">
        <v>0.55818361898470537</v>
      </c>
      <c r="F12" s="797">
        <v>12.438000000000001</v>
      </c>
      <c r="G12" s="798">
        <v>11.974583614133053</v>
      </c>
      <c r="H12" s="799">
        <v>0</v>
      </c>
      <c r="I12" s="799">
        <v>0</v>
      </c>
      <c r="J12" s="800">
        <v>0</v>
      </c>
      <c r="K12" s="799">
        <v>99.999999999999986</v>
      </c>
      <c r="L12" s="799">
        <v>12.438000000000001</v>
      </c>
      <c r="M12" s="800">
        <v>11.974583614133053</v>
      </c>
    </row>
    <row r="13" spans="1:13" ht="28.5" customHeight="1" x14ac:dyDescent="0.2">
      <c r="A13" s="793" t="s">
        <v>604</v>
      </c>
      <c r="B13" s="794" t="s">
        <v>595</v>
      </c>
      <c r="C13" s="795">
        <v>44377</v>
      </c>
      <c r="D13" s="796">
        <v>297856</v>
      </c>
      <c r="E13" s="797">
        <v>0.73481816716802739</v>
      </c>
      <c r="F13" s="797">
        <v>2188.6999999999998</v>
      </c>
      <c r="G13" s="798">
        <v>2107.1531722345239</v>
      </c>
      <c r="H13" s="799">
        <v>92.808516470964506</v>
      </c>
      <c r="I13" s="799">
        <v>2031.3</v>
      </c>
      <c r="J13" s="800">
        <v>1955.617598921729</v>
      </c>
      <c r="K13" s="799">
        <v>7.1914835290354944</v>
      </c>
      <c r="L13" s="799">
        <v>157.39999999999986</v>
      </c>
      <c r="M13" s="800">
        <v>151.53557331279472</v>
      </c>
    </row>
    <row r="14" spans="1:13" ht="28.5" customHeight="1" x14ac:dyDescent="0.2">
      <c r="A14" s="793" t="s">
        <v>605</v>
      </c>
      <c r="B14" s="794" t="s">
        <v>595</v>
      </c>
      <c r="C14" s="795">
        <v>44377</v>
      </c>
      <c r="D14" s="796">
        <v>20759.830999999998</v>
      </c>
      <c r="E14" s="797">
        <v>0.77646104151811268</v>
      </c>
      <c r="F14" s="797">
        <v>161.19200000000001</v>
      </c>
      <c r="G14" s="798">
        <v>155.1862905555021</v>
      </c>
      <c r="H14" s="799">
        <v>0</v>
      </c>
      <c r="I14" s="799">
        <v>0</v>
      </c>
      <c r="J14" s="800">
        <v>0</v>
      </c>
      <c r="K14" s="799">
        <v>100</v>
      </c>
      <c r="L14" s="799">
        <v>161.19200000000001</v>
      </c>
      <c r="M14" s="800">
        <v>155.1862905555021</v>
      </c>
    </row>
    <row r="15" spans="1:13" ht="28.5" customHeight="1" x14ac:dyDescent="0.2">
      <c r="A15" s="793" t="s">
        <v>606</v>
      </c>
      <c r="B15" s="794" t="s">
        <v>593</v>
      </c>
      <c r="C15" s="795">
        <v>44316</v>
      </c>
      <c r="D15" s="796">
        <v>475808.3</v>
      </c>
      <c r="E15" s="797">
        <v>0.82638323038921346</v>
      </c>
      <c r="F15" s="797">
        <v>3932</v>
      </c>
      <c r="G15" s="798">
        <v>5026.3149199999998</v>
      </c>
      <c r="H15" s="799">
        <v>0</v>
      </c>
      <c r="I15" s="799">
        <v>0</v>
      </c>
      <c r="J15" s="800">
        <v>0</v>
      </c>
      <c r="K15" s="799">
        <v>100</v>
      </c>
      <c r="L15" s="799">
        <v>3932</v>
      </c>
      <c r="M15" s="800">
        <v>5026.3149199999998</v>
      </c>
    </row>
    <row r="16" spans="1:13" ht="28.5" customHeight="1" x14ac:dyDescent="0.2">
      <c r="A16" s="801" t="s">
        <v>607</v>
      </c>
      <c r="B16" s="802" t="s">
        <v>595</v>
      </c>
      <c r="C16" s="803">
        <v>44377</v>
      </c>
      <c r="D16" s="804">
        <v>1919.5650000000001</v>
      </c>
      <c r="E16" s="805">
        <v>0.7699661121139425</v>
      </c>
      <c r="F16" s="805">
        <v>14.78</v>
      </c>
      <c r="G16" s="806">
        <v>14.229325117935881</v>
      </c>
      <c r="H16" s="807">
        <v>81.014884979702316</v>
      </c>
      <c r="I16" s="807">
        <v>11.974</v>
      </c>
      <c r="J16" s="808">
        <v>11.527871377683644</v>
      </c>
      <c r="K16" s="807">
        <v>18.985115020297695</v>
      </c>
      <c r="L16" s="807">
        <v>2.8059999999999992</v>
      </c>
      <c r="M16" s="808">
        <v>2.7014537402522376</v>
      </c>
    </row>
    <row r="17" spans="1:13" ht="15" customHeight="1" x14ac:dyDescent="0.2">
      <c r="A17" s="809" t="s">
        <v>608</v>
      </c>
      <c r="B17" s="810"/>
      <c r="C17" s="811"/>
      <c r="D17" s="812"/>
      <c r="E17" s="813"/>
      <c r="F17" s="813"/>
      <c r="G17" s="814">
        <v>35920.424705127014</v>
      </c>
      <c r="H17" s="815"/>
      <c r="I17" s="815"/>
      <c r="J17" s="814">
        <v>27459.926731272764</v>
      </c>
      <c r="K17" s="815"/>
      <c r="L17" s="815"/>
      <c r="M17" s="814">
        <v>8460.4979738542461</v>
      </c>
    </row>
    <row r="18" spans="1:13" ht="15" customHeight="1" x14ac:dyDescent="0.2">
      <c r="A18" s="1271" t="s">
        <v>609</v>
      </c>
      <c r="B18" s="1271"/>
      <c r="C18" s="1271"/>
      <c r="D18" s="1271"/>
      <c r="E18" s="1271"/>
      <c r="F18" s="1271"/>
      <c r="G18" s="1271"/>
      <c r="H18" s="1271"/>
      <c r="I18" s="1271"/>
      <c r="J18" s="1271"/>
      <c r="K18" s="1271"/>
      <c r="L18" s="1271"/>
      <c r="M18" s="1271"/>
    </row>
    <row r="19" spans="1:13" ht="15" customHeight="1" x14ac:dyDescent="0.2">
      <c r="A19" s="1272" t="s">
        <v>610</v>
      </c>
      <c r="B19" s="1272"/>
      <c r="C19" s="1272"/>
      <c r="D19" s="1272"/>
      <c r="E19" s="1272"/>
      <c r="F19" s="1272"/>
      <c r="G19" s="1272"/>
      <c r="H19" s="1272"/>
      <c r="I19" s="1272"/>
      <c r="J19" s="1272"/>
      <c r="K19" s="1272"/>
      <c r="L19" s="1272"/>
      <c r="M19" s="1272"/>
    </row>
    <row r="20" spans="1:13" ht="15" customHeight="1" x14ac:dyDescent="0.2">
      <c r="A20" s="1" t="s">
        <v>611</v>
      </c>
    </row>
  </sheetData>
  <mergeCells count="9">
    <mergeCell ref="K2:M3"/>
    <mergeCell ref="A18:M18"/>
    <mergeCell ref="A19:M19"/>
    <mergeCell ref="A2:A3"/>
    <mergeCell ref="B2:B3"/>
    <mergeCell ref="C2:C3"/>
    <mergeCell ref="D2:D3"/>
    <mergeCell ref="E2:G3"/>
    <mergeCell ref="H2:J3"/>
  </mergeCells>
  <pageMargins left="0.7" right="0.7" top="0.78740157499999996" bottom="0.78740157499999996" header="0.3" footer="0.3"/>
  <pageSetup paperSize="9" scale="59" fitToHeight="0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6"/>
  <sheetViews>
    <sheetView showGridLines="0" zoomScaleNormal="100" workbookViewId="0"/>
  </sheetViews>
  <sheetFormatPr baseColWidth="10" defaultRowHeight="15" customHeight="1" x14ac:dyDescent="0.25"/>
  <cols>
    <col min="1" max="1" width="49" customWidth="1"/>
    <col min="2" max="5" width="8.875" customWidth="1"/>
  </cols>
  <sheetData>
    <row r="1" spans="1:5" ht="15" customHeight="1" x14ac:dyDescent="0.25">
      <c r="A1" t="s">
        <v>981</v>
      </c>
    </row>
    <row r="2" spans="1:5" ht="15" customHeight="1" x14ac:dyDescent="0.25">
      <c r="A2" s="1281" t="s">
        <v>34</v>
      </c>
      <c r="B2" s="1283" t="s">
        <v>0</v>
      </c>
      <c r="C2" s="1283"/>
      <c r="D2" s="986" t="s">
        <v>1</v>
      </c>
      <c r="E2" s="986" t="s">
        <v>1</v>
      </c>
    </row>
    <row r="3" spans="1:5" ht="15" customHeight="1" x14ac:dyDescent="0.25">
      <c r="A3" s="1282"/>
      <c r="B3" s="987" t="s">
        <v>885</v>
      </c>
      <c r="C3" s="987" t="s">
        <v>886</v>
      </c>
      <c r="D3" s="987" t="s">
        <v>887</v>
      </c>
      <c r="E3" s="987" t="s">
        <v>888</v>
      </c>
    </row>
    <row r="4" spans="1:5" ht="15" customHeight="1" x14ac:dyDescent="0.25">
      <c r="A4" s="954" t="s">
        <v>889</v>
      </c>
      <c r="B4" s="988" t="s">
        <v>365</v>
      </c>
      <c r="C4" s="988" t="s">
        <v>365</v>
      </c>
      <c r="D4" s="988" t="s">
        <v>365</v>
      </c>
      <c r="E4" s="988" t="s">
        <v>365</v>
      </c>
    </row>
    <row r="5" spans="1:5" ht="15" customHeight="1" x14ac:dyDescent="0.25">
      <c r="A5" s="989" t="s">
        <v>7</v>
      </c>
      <c r="B5" s="990">
        <v>9.4100028700000014</v>
      </c>
      <c r="C5" s="990">
        <v>10.298786759999995</v>
      </c>
      <c r="D5" s="991">
        <v>11.517000000000005</v>
      </c>
      <c r="E5" s="991">
        <v>11.799999999999997</v>
      </c>
    </row>
    <row r="6" spans="1:5" ht="15" customHeight="1" x14ac:dyDescent="0.25">
      <c r="A6" s="989" t="s">
        <v>17</v>
      </c>
      <c r="B6" s="990">
        <v>4.3511220000000003E-2</v>
      </c>
      <c r="C6" s="990">
        <v>1.9791079999999999E-2</v>
      </c>
      <c r="D6" s="991">
        <v>2.4999999999999998E-2</v>
      </c>
      <c r="E6" s="991">
        <v>2.4999999999999998E-2</v>
      </c>
    </row>
    <row r="7" spans="1:5" ht="15" customHeight="1" x14ac:dyDescent="0.25">
      <c r="A7" s="992" t="s">
        <v>890</v>
      </c>
      <c r="B7" s="993" t="s">
        <v>365</v>
      </c>
      <c r="C7" s="993" t="s">
        <v>365</v>
      </c>
      <c r="D7" s="993" t="s">
        <v>365</v>
      </c>
      <c r="E7" s="993" t="s">
        <v>365</v>
      </c>
    </row>
    <row r="8" spans="1:5" ht="15" customHeight="1" x14ac:dyDescent="0.25">
      <c r="A8" s="989" t="s">
        <v>7</v>
      </c>
      <c r="B8" s="990">
        <v>252.2124765099999</v>
      </c>
      <c r="C8" s="990">
        <v>319.75444743000014</v>
      </c>
      <c r="D8" s="991">
        <v>398.58199999999999</v>
      </c>
      <c r="E8" s="991">
        <v>321.10699999999986</v>
      </c>
    </row>
    <row r="9" spans="1:5" ht="15" customHeight="1" x14ac:dyDescent="0.25">
      <c r="A9" s="989" t="s">
        <v>17</v>
      </c>
      <c r="B9" s="990">
        <v>1.60136821</v>
      </c>
      <c r="C9" s="990">
        <v>1.5753458899999997</v>
      </c>
      <c r="D9" s="991">
        <v>2.3009999999999988</v>
      </c>
      <c r="E9" s="991">
        <v>2.3009999999999993</v>
      </c>
    </row>
    <row r="10" spans="1:5" ht="15" customHeight="1" x14ac:dyDescent="0.25">
      <c r="A10" s="992" t="s">
        <v>891</v>
      </c>
      <c r="B10" s="993" t="s">
        <v>365</v>
      </c>
      <c r="C10" s="993" t="s">
        <v>365</v>
      </c>
      <c r="D10" s="993" t="s">
        <v>365</v>
      </c>
      <c r="E10" s="993" t="s">
        <v>365</v>
      </c>
    </row>
    <row r="11" spans="1:5" ht="15" customHeight="1" x14ac:dyDescent="0.25">
      <c r="A11" s="989" t="s">
        <v>7</v>
      </c>
      <c r="B11" s="990">
        <v>17.121964519999999</v>
      </c>
      <c r="C11" s="990">
        <v>18.025348950000012</v>
      </c>
      <c r="D11" s="991">
        <v>17.328999999999997</v>
      </c>
      <c r="E11" s="991">
        <v>18.778000000000002</v>
      </c>
    </row>
    <row r="12" spans="1:5" ht="15" customHeight="1" x14ac:dyDescent="0.25">
      <c r="A12" s="989" t="s">
        <v>17</v>
      </c>
      <c r="B12" s="990">
        <v>0.23524592</v>
      </c>
      <c r="C12" s="990">
        <v>0.23565233000000002</v>
      </c>
      <c r="D12" s="991">
        <v>8.5999999999999993E-2</v>
      </c>
      <c r="E12" s="991">
        <v>8.5999999999999993E-2</v>
      </c>
    </row>
    <row r="13" spans="1:5" ht="15" customHeight="1" x14ac:dyDescent="0.25">
      <c r="A13" s="992" t="s">
        <v>892</v>
      </c>
      <c r="B13" s="993" t="s">
        <v>365</v>
      </c>
      <c r="C13" s="993" t="s">
        <v>365</v>
      </c>
      <c r="D13" s="993" t="s">
        <v>365</v>
      </c>
      <c r="E13" s="993" t="s">
        <v>365</v>
      </c>
    </row>
    <row r="14" spans="1:5" ht="15" customHeight="1" x14ac:dyDescent="0.25">
      <c r="A14" s="989" t="s">
        <v>7</v>
      </c>
      <c r="B14" s="990">
        <v>21.575303109999997</v>
      </c>
      <c r="C14" s="990">
        <v>22.099342719999989</v>
      </c>
      <c r="D14" s="991">
        <v>22.542000000000016</v>
      </c>
      <c r="E14" s="991">
        <v>24.052000000000024</v>
      </c>
    </row>
    <row r="15" spans="1:5" ht="15" customHeight="1" x14ac:dyDescent="0.25">
      <c r="A15" s="989" t="s">
        <v>17</v>
      </c>
      <c r="B15" s="990">
        <v>3.2906709999999999E-2</v>
      </c>
      <c r="C15" s="990">
        <v>2.9830289999999999E-2</v>
      </c>
      <c r="D15" s="991">
        <v>3.5000000000000003E-2</v>
      </c>
      <c r="E15" s="991">
        <v>5.0000000000000001E-3</v>
      </c>
    </row>
    <row r="16" spans="1:5" ht="15" customHeight="1" x14ac:dyDescent="0.25">
      <c r="A16" s="992" t="s">
        <v>893</v>
      </c>
      <c r="B16" s="993" t="s">
        <v>365</v>
      </c>
      <c r="C16" s="993" t="s">
        <v>365</v>
      </c>
      <c r="D16" s="993" t="s">
        <v>365</v>
      </c>
      <c r="E16" s="993" t="s">
        <v>365</v>
      </c>
    </row>
    <row r="17" spans="1:5" ht="15" customHeight="1" x14ac:dyDescent="0.25">
      <c r="A17" s="989" t="s">
        <v>7</v>
      </c>
      <c r="B17" s="990">
        <v>12.331706029999996</v>
      </c>
      <c r="C17" s="990">
        <v>12.63070643</v>
      </c>
      <c r="D17" s="991">
        <v>13.004999999999995</v>
      </c>
      <c r="E17" s="991">
        <v>14.637999999999991</v>
      </c>
    </row>
    <row r="18" spans="1:5" ht="15" customHeight="1" x14ac:dyDescent="0.25">
      <c r="A18" s="989" t="s">
        <v>17</v>
      </c>
      <c r="B18" s="990">
        <v>0.14430576000000001</v>
      </c>
      <c r="C18" s="990">
        <v>0.14517223000000001</v>
      </c>
      <c r="D18" s="991">
        <v>0.12</v>
      </c>
      <c r="E18" s="991">
        <v>0.12</v>
      </c>
    </row>
    <row r="19" spans="1:5" ht="15" customHeight="1" x14ac:dyDescent="0.25">
      <c r="A19" s="992" t="s">
        <v>894</v>
      </c>
      <c r="B19" s="993" t="s">
        <v>365</v>
      </c>
      <c r="C19" s="993" t="s">
        <v>365</v>
      </c>
      <c r="D19" s="993" t="s">
        <v>365</v>
      </c>
      <c r="E19" s="993" t="s">
        <v>365</v>
      </c>
    </row>
    <row r="20" spans="1:5" ht="15" customHeight="1" x14ac:dyDescent="0.25">
      <c r="A20" s="989" t="s">
        <v>7</v>
      </c>
      <c r="B20" s="990">
        <v>35.474698600000011</v>
      </c>
      <c r="C20" s="990">
        <v>37.269998860000015</v>
      </c>
      <c r="D20" s="991">
        <v>37.375</v>
      </c>
      <c r="E20" s="991">
        <v>42.199000000000005</v>
      </c>
    </row>
    <row r="21" spans="1:5" ht="15" customHeight="1" x14ac:dyDescent="0.25">
      <c r="A21" s="989" t="s">
        <v>17</v>
      </c>
      <c r="B21" s="990">
        <v>0.11120447999999999</v>
      </c>
      <c r="C21" s="990">
        <v>8.0988190000000002E-2</v>
      </c>
      <c r="D21" s="991">
        <v>8.5999999999999993E-2</v>
      </c>
      <c r="E21" s="991">
        <v>8.5999999999999993E-2</v>
      </c>
    </row>
    <row r="22" spans="1:5" ht="15" customHeight="1" x14ac:dyDescent="0.25">
      <c r="A22" s="992" t="s">
        <v>839</v>
      </c>
      <c r="B22" s="993" t="s">
        <v>365</v>
      </c>
      <c r="C22" s="993" t="s">
        <v>365</v>
      </c>
      <c r="D22" s="993" t="s">
        <v>365</v>
      </c>
      <c r="E22" s="993" t="s">
        <v>365</v>
      </c>
    </row>
    <row r="23" spans="1:5" ht="15" customHeight="1" x14ac:dyDescent="0.25">
      <c r="A23" s="989" t="s">
        <v>7</v>
      </c>
      <c r="B23" s="990">
        <v>433.61719885999997</v>
      </c>
      <c r="C23" s="990">
        <v>480.93805834</v>
      </c>
      <c r="D23" s="991">
        <v>480.76299999999941</v>
      </c>
      <c r="E23" s="991">
        <v>554.80999999999938</v>
      </c>
    </row>
    <row r="24" spans="1:5" ht="15" customHeight="1" x14ac:dyDescent="0.25">
      <c r="A24" s="994" t="s">
        <v>895</v>
      </c>
      <c r="B24" s="995">
        <v>389.49571650999997</v>
      </c>
      <c r="C24" s="995">
        <v>450.46365094999999</v>
      </c>
      <c r="D24" s="995">
        <v>480.76299999999941</v>
      </c>
      <c r="E24" s="995">
        <v>554.80999999999938</v>
      </c>
    </row>
    <row r="25" spans="1:5" ht="15" customHeight="1" x14ac:dyDescent="0.25">
      <c r="A25" s="994" t="s">
        <v>896</v>
      </c>
      <c r="B25" s="995">
        <v>44.121482350000008</v>
      </c>
      <c r="C25" s="995">
        <v>30.47440739</v>
      </c>
      <c r="D25" s="995" t="s">
        <v>365</v>
      </c>
      <c r="E25" s="995" t="s">
        <v>365</v>
      </c>
    </row>
    <row r="26" spans="1:5" ht="15" customHeight="1" x14ac:dyDescent="0.25">
      <c r="A26" s="989" t="s">
        <v>17</v>
      </c>
      <c r="B26" s="990">
        <v>11.923192</v>
      </c>
      <c r="C26" s="990">
        <v>8.9864189700000008</v>
      </c>
      <c r="D26" s="991">
        <v>5.9279999999999982</v>
      </c>
      <c r="E26" s="991">
        <v>5.9729999999999972</v>
      </c>
    </row>
    <row r="27" spans="1:5" ht="15" customHeight="1" x14ac:dyDescent="0.25">
      <c r="A27" s="992" t="s">
        <v>49</v>
      </c>
      <c r="B27" s="993" t="s">
        <v>365</v>
      </c>
      <c r="C27" s="993" t="s">
        <v>365</v>
      </c>
      <c r="D27" s="993" t="s">
        <v>365</v>
      </c>
      <c r="E27" s="993" t="s">
        <v>365</v>
      </c>
    </row>
    <row r="28" spans="1:5" ht="15" customHeight="1" x14ac:dyDescent="0.25">
      <c r="A28" s="989" t="s">
        <v>7</v>
      </c>
      <c r="B28" s="990">
        <v>2955.5770938599953</v>
      </c>
      <c r="C28" s="990">
        <v>3182.1523976500002</v>
      </c>
      <c r="D28" s="991">
        <v>3245.9050000000188</v>
      </c>
      <c r="E28" s="991">
        <v>3650.8190000000327</v>
      </c>
    </row>
    <row r="29" spans="1:5" ht="15" customHeight="1" x14ac:dyDescent="0.25">
      <c r="A29" s="994" t="s">
        <v>895</v>
      </c>
      <c r="B29" s="995">
        <v>2939.6119138699955</v>
      </c>
      <c r="C29" s="995">
        <v>3172.9447908400002</v>
      </c>
      <c r="D29" s="995">
        <v>3245.9050000000188</v>
      </c>
      <c r="E29" s="995">
        <v>3650.8190000000327</v>
      </c>
    </row>
    <row r="30" spans="1:5" ht="15" customHeight="1" x14ac:dyDescent="0.25">
      <c r="A30" s="994" t="s">
        <v>896</v>
      </c>
      <c r="B30" s="995">
        <v>15.965179990000001</v>
      </c>
      <c r="C30" s="995">
        <v>9.2076068099999961</v>
      </c>
      <c r="D30" s="995" t="s">
        <v>365</v>
      </c>
      <c r="E30" s="995" t="s">
        <v>365</v>
      </c>
    </row>
    <row r="31" spans="1:5" ht="15" customHeight="1" x14ac:dyDescent="0.25">
      <c r="A31" s="989" t="s">
        <v>17</v>
      </c>
      <c r="B31" s="990">
        <v>143.6816051600002</v>
      </c>
      <c r="C31" s="990">
        <v>142.21560018000008</v>
      </c>
      <c r="D31" s="991">
        <v>141.83799999999997</v>
      </c>
      <c r="E31" s="991">
        <v>141.88000000000002</v>
      </c>
    </row>
    <row r="32" spans="1:5" ht="15" customHeight="1" x14ac:dyDescent="0.25">
      <c r="A32" s="992" t="s">
        <v>841</v>
      </c>
      <c r="B32" s="993" t="s">
        <v>365</v>
      </c>
      <c r="C32" s="993" t="s">
        <v>365</v>
      </c>
      <c r="D32" s="993" t="s">
        <v>365</v>
      </c>
      <c r="E32" s="993" t="s">
        <v>365</v>
      </c>
    </row>
    <row r="33" spans="1:5" ht="15" customHeight="1" x14ac:dyDescent="0.25">
      <c r="A33" s="989" t="s">
        <v>7</v>
      </c>
      <c r="B33" s="990">
        <v>521.34305430999973</v>
      </c>
      <c r="C33" s="990">
        <v>541.44966946999989</v>
      </c>
      <c r="D33" s="991">
        <v>610.38199999999983</v>
      </c>
      <c r="E33" s="991">
        <v>635.46399999999971</v>
      </c>
    </row>
    <row r="34" spans="1:5" ht="15" customHeight="1" x14ac:dyDescent="0.25">
      <c r="A34" s="994" t="s">
        <v>895</v>
      </c>
      <c r="B34" s="995">
        <v>514.87643008999976</v>
      </c>
      <c r="C34" s="995">
        <v>541.45265940999991</v>
      </c>
      <c r="D34" s="995">
        <v>610.38199999999983</v>
      </c>
      <c r="E34" s="995">
        <v>635.46399999999971</v>
      </c>
    </row>
    <row r="35" spans="1:5" ht="15" customHeight="1" x14ac:dyDescent="0.25">
      <c r="A35" s="994" t="s">
        <v>896</v>
      </c>
      <c r="B35" s="995">
        <v>6.4666242199999999</v>
      </c>
      <c r="C35" s="995">
        <v>-2.98994E-3</v>
      </c>
      <c r="D35" s="995" t="s">
        <v>365</v>
      </c>
      <c r="E35" s="995" t="s">
        <v>365</v>
      </c>
    </row>
    <row r="36" spans="1:5" ht="15" customHeight="1" x14ac:dyDescent="0.25">
      <c r="A36" s="989" t="s">
        <v>17</v>
      </c>
      <c r="B36" s="990">
        <v>10.715979170000001</v>
      </c>
      <c r="C36" s="990">
        <v>5.6550773599999999</v>
      </c>
      <c r="D36" s="991">
        <v>6.4360000000000017</v>
      </c>
      <c r="E36" s="991">
        <v>6.3910000000000018</v>
      </c>
    </row>
    <row r="37" spans="1:5" ht="15" customHeight="1" x14ac:dyDescent="0.25">
      <c r="A37" s="992" t="s">
        <v>843</v>
      </c>
      <c r="B37" s="993" t="s">
        <v>365</v>
      </c>
      <c r="C37" s="993" t="s">
        <v>365</v>
      </c>
      <c r="D37" s="993" t="s">
        <v>365</v>
      </c>
      <c r="E37" s="993" t="s">
        <v>365</v>
      </c>
    </row>
    <row r="38" spans="1:5" ht="15" customHeight="1" x14ac:dyDescent="0.25">
      <c r="A38" s="989" t="s">
        <v>7</v>
      </c>
      <c r="B38" s="990">
        <v>1772.8719136600048</v>
      </c>
      <c r="C38" s="990">
        <v>1775.4684573199972</v>
      </c>
      <c r="D38" s="991">
        <v>1872.1919999999736</v>
      </c>
      <c r="E38" s="991">
        <v>2087.0529999999858</v>
      </c>
    </row>
    <row r="39" spans="1:5" ht="15" customHeight="1" x14ac:dyDescent="0.25">
      <c r="A39" s="994" t="s">
        <v>895</v>
      </c>
      <c r="B39" s="995">
        <v>1764.1056384000049</v>
      </c>
      <c r="C39" s="995">
        <v>1771.1635509299972</v>
      </c>
      <c r="D39" s="995">
        <v>1867.6919999999736</v>
      </c>
      <c r="E39" s="995">
        <v>2082.5529999999858</v>
      </c>
    </row>
    <row r="40" spans="1:5" ht="15" customHeight="1" x14ac:dyDescent="0.25">
      <c r="A40" s="994" t="s">
        <v>896</v>
      </c>
      <c r="B40" s="995">
        <v>8.7662752599999987</v>
      </c>
      <c r="C40" s="995">
        <v>4.3049063899999993</v>
      </c>
      <c r="D40" s="995">
        <v>4.5</v>
      </c>
      <c r="E40" s="995">
        <v>4.5</v>
      </c>
    </row>
    <row r="41" spans="1:5" ht="15" customHeight="1" x14ac:dyDescent="0.25">
      <c r="A41" s="989" t="s">
        <v>17</v>
      </c>
      <c r="B41" s="990">
        <v>1330.7402951799984</v>
      </c>
      <c r="C41" s="990">
        <v>1675.9666463399994</v>
      </c>
      <c r="D41" s="991">
        <v>1601.7459999999976</v>
      </c>
      <c r="E41" s="991">
        <v>1720.6549999999982</v>
      </c>
    </row>
    <row r="42" spans="1:5" ht="15" customHeight="1" x14ac:dyDescent="0.25">
      <c r="A42" s="992" t="s">
        <v>50</v>
      </c>
      <c r="B42" s="993" t="s">
        <v>365</v>
      </c>
      <c r="C42" s="993" t="s">
        <v>365</v>
      </c>
      <c r="D42" s="993" t="s">
        <v>365</v>
      </c>
      <c r="E42" s="993" t="s">
        <v>365</v>
      </c>
    </row>
    <row r="43" spans="1:5" ht="15" customHeight="1" x14ac:dyDescent="0.25">
      <c r="A43" s="989" t="s">
        <v>7</v>
      </c>
      <c r="B43" s="990">
        <v>2676.9158724099998</v>
      </c>
      <c r="C43" s="990">
        <v>2836.5348491</v>
      </c>
      <c r="D43" s="991">
        <v>2713.1270000000013</v>
      </c>
      <c r="E43" s="991">
        <v>3317.8640000000132</v>
      </c>
    </row>
    <row r="44" spans="1:5" ht="15" customHeight="1" x14ac:dyDescent="0.25">
      <c r="A44" s="994" t="s">
        <v>895</v>
      </c>
      <c r="B44" s="995">
        <v>2542.2026303299999</v>
      </c>
      <c r="C44" s="995">
        <v>2656.3736432199998</v>
      </c>
      <c r="D44" s="995">
        <v>2693.1270000000013</v>
      </c>
      <c r="E44" s="995">
        <v>3311.8640000000132</v>
      </c>
    </row>
    <row r="45" spans="1:5" ht="15" customHeight="1" x14ac:dyDescent="0.25">
      <c r="A45" s="994" t="s">
        <v>896</v>
      </c>
      <c r="B45" s="995">
        <v>134.71324208000001</v>
      </c>
      <c r="C45" s="995">
        <v>180.16120587999998</v>
      </c>
      <c r="D45" s="995">
        <v>20</v>
      </c>
      <c r="E45" s="995">
        <v>6</v>
      </c>
    </row>
    <row r="46" spans="1:5" ht="15" customHeight="1" x14ac:dyDescent="0.25">
      <c r="A46" s="989" t="s">
        <v>17</v>
      </c>
      <c r="B46" s="990">
        <v>42.790487420000019</v>
      </c>
      <c r="C46" s="990">
        <v>42.042509790000004</v>
      </c>
      <c r="D46" s="991">
        <v>50.038000000000046</v>
      </c>
      <c r="E46" s="991">
        <v>50.037999999999982</v>
      </c>
    </row>
    <row r="47" spans="1:5" ht="15" customHeight="1" x14ac:dyDescent="0.25">
      <c r="A47" s="992" t="s">
        <v>897</v>
      </c>
      <c r="B47" s="993" t="s">
        <v>365</v>
      </c>
      <c r="C47" s="993" t="s">
        <v>365</v>
      </c>
      <c r="D47" s="993" t="s">
        <v>365</v>
      </c>
      <c r="E47" s="993" t="s">
        <v>365</v>
      </c>
    </row>
    <row r="48" spans="1:5" ht="15" customHeight="1" x14ac:dyDescent="0.25">
      <c r="A48" s="989" t="s">
        <v>7</v>
      </c>
      <c r="B48" s="990">
        <v>1177.2855221400016</v>
      </c>
      <c r="C48" s="990">
        <v>1097.1746200400005</v>
      </c>
      <c r="D48" s="991">
        <v>1518.5849999999807</v>
      </c>
      <c r="E48" s="991">
        <v>1722.705999999984</v>
      </c>
    </row>
    <row r="49" spans="1:5" ht="15" customHeight="1" x14ac:dyDescent="0.25">
      <c r="A49" s="989" t="s">
        <v>17</v>
      </c>
      <c r="B49" s="990">
        <v>165.64254271999997</v>
      </c>
      <c r="C49" s="990">
        <v>175.13749870000009</v>
      </c>
      <c r="D49" s="991">
        <v>131.78700000000021</v>
      </c>
      <c r="E49" s="991">
        <v>300.4029999999986</v>
      </c>
    </row>
    <row r="50" spans="1:5" ht="15" customHeight="1" x14ac:dyDescent="0.25">
      <c r="A50" s="992" t="s">
        <v>58</v>
      </c>
      <c r="B50" s="993" t="s">
        <v>365</v>
      </c>
      <c r="C50" s="993" t="s">
        <v>365</v>
      </c>
      <c r="D50" s="993" t="s">
        <v>365</v>
      </c>
      <c r="E50" s="993" t="s">
        <v>365</v>
      </c>
    </row>
    <row r="51" spans="1:5" ht="15" customHeight="1" x14ac:dyDescent="0.25">
      <c r="A51" s="989" t="s">
        <v>17</v>
      </c>
      <c r="B51" s="990">
        <v>48284.783569210005</v>
      </c>
      <c r="C51" s="990">
        <v>58853.602982899967</v>
      </c>
      <c r="D51" s="991">
        <v>56934.744000000013</v>
      </c>
      <c r="E51" s="991">
        <v>65919.491999999998</v>
      </c>
    </row>
    <row r="52" spans="1:5" ht="15" customHeight="1" x14ac:dyDescent="0.25">
      <c r="A52" s="992" t="s">
        <v>845</v>
      </c>
      <c r="B52" s="993" t="s">
        <v>365</v>
      </c>
      <c r="C52" s="993" t="s">
        <v>365</v>
      </c>
      <c r="D52" s="993" t="s">
        <v>365</v>
      </c>
      <c r="E52" s="993" t="s">
        <v>365</v>
      </c>
    </row>
    <row r="53" spans="1:5" ht="15" customHeight="1" x14ac:dyDescent="0.25">
      <c r="A53" s="989" t="s">
        <v>7</v>
      </c>
      <c r="B53" s="990">
        <v>530.73210543999994</v>
      </c>
      <c r="C53" s="990">
        <v>582.67811313000004</v>
      </c>
      <c r="D53" s="991">
        <v>576.351</v>
      </c>
      <c r="E53" s="991">
        <v>314.77600000000001</v>
      </c>
    </row>
    <row r="54" spans="1:5" ht="15" customHeight="1" x14ac:dyDescent="0.25">
      <c r="A54" s="994" t="s">
        <v>895</v>
      </c>
      <c r="B54" s="995">
        <v>171.91612099000002</v>
      </c>
      <c r="C54" s="995">
        <v>183.08098940000005</v>
      </c>
      <c r="D54" s="995">
        <v>201.35099999999997</v>
      </c>
      <c r="E54" s="995">
        <v>284.27600000000001</v>
      </c>
    </row>
    <row r="55" spans="1:5" ht="15" customHeight="1" x14ac:dyDescent="0.25">
      <c r="A55" s="994" t="s">
        <v>896</v>
      </c>
      <c r="B55" s="995">
        <v>358.81598444999997</v>
      </c>
      <c r="C55" s="995">
        <v>399.59712373000002</v>
      </c>
      <c r="D55" s="995">
        <v>375</v>
      </c>
      <c r="E55" s="995">
        <v>30.5</v>
      </c>
    </row>
    <row r="56" spans="1:5" ht="15" customHeight="1" x14ac:dyDescent="0.25">
      <c r="A56" s="989" t="s">
        <v>17</v>
      </c>
      <c r="B56" s="990">
        <v>0.46144158000000007</v>
      </c>
      <c r="C56" s="990">
        <v>0.48920602999999996</v>
      </c>
      <c r="D56" s="991">
        <v>0.56300000000000006</v>
      </c>
      <c r="E56" s="991">
        <v>0.56300000000000006</v>
      </c>
    </row>
    <row r="57" spans="1:5" ht="15" customHeight="1" x14ac:dyDescent="0.25">
      <c r="A57" s="992" t="s">
        <v>847</v>
      </c>
      <c r="B57" s="993" t="s">
        <v>365</v>
      </c>
      <c r="C57" s="993" t="s">
        <v>365</v>
      </c>
      <c r="D57" s="993" t="s">
        <v>365</v>
      </c>
      <c r="E57" s="993" t="s">
        <v>365</v>
      </c>
    </row>
    <row r="58" spans="1:5" ht="15" customHeight="1" x14ac:dyDescent="0.25">
      <c r="A58" s="989" t="s">
        <v>7</v>
      </c>
      <c r="B58" s="990">
        <v>380.80545265999967</v>
      </c>
      <c r="C58" s="990">
        <v>357.5330336800003</v>
      </c>
      <c r="D58" s="991">
        <v>747.3889999999991</v>
      </c>
      <c r="E58" s="991">
        <v>1054.7690000000002</v>
      </c>
    </row>
    <row r="59" spans="1:5" ht="15" customHeight="1" x14ac:dyDescent="0.25">
      <c r="A59" s="994" t="s">
        <v>895</v>
      </c>
      <c r="B59" s="995">
        <v>373.64235776999965</v>
      </c>
      <c r="C59" s="995">
        <v>357.39363782000032</v>
      </c>
      <c r="D59" s="995">
        <v>747.3889999999991</v>
      </c>
      <c r="E59" s="995">
        <v>1054.7690000000002</v>
      </c>
    </row>
    <row r="60" spans="1:5" ht="15" customHeight="1" x14ac:dyDescent="0.25">
      <c r="A60" s="994" t="s">
        <v>896</v>
      </c>
      <c r="B60" s="995">
        <v>7.1630948900000009</v>
      </c>
      <c r="C60" s="995">
        <v>0.13939585999999998</v>
      </c>
      <c r="D60" s="995" t="s">
        <v>365</v>
      </c>
      <c r="E60" s="995" t="s">
        <v>365</v>
      </c>
    </row>
    <row r="61" spans="1:5" ht="15" customHeight="1" x14ac:dyDescent="0.25">
      <c r="A61" s="989" t="s">
        <v>17</v>
      </c>
      <c r="B61" s="990">
        <v>24.035957439999997</v>
      </c>
      <c r="C61" s="990">
        <v>14.946640790000002</v>
      </c>
      <c r="D61" s="991">
        <v>19.706999999999997</v>
      </c>
      <c r="E61" s="991">
        <v>38.048000000000002</v>
      </c>
    </row>
    <row r="62" spans="1:5" ht="15" customHeight="1" x14ac:dyDescent="0.25">
      <c r="A62" s="992" t="s">
        <v>63</v>
      </c>
      <c r="B62" s="993" t="s">
        <v>365</v>
      </c>
      <c r="C62" s="993" t="s">
        <v>365</v>
      </c>
      <c r="D62" s="993" t="s">
        <v>365</v>
      </c>
      <c r="E62" s="993" t="s">
        <v>365</v>
      </c>
    </row>
    <row r="63" spans="1:5" ht="15" customHeight="1" x14ac:dyDescent="0.25">
      <c r="A63" s="989" t="s">
        <v>7</v>
      </c>
      <c r="B63" s="990">
        <v>15830.834573510001</v>
      </c>
      <c r="C63" s="990">
        <v>13762.167680109997</v>
      </c>
      <c r="D63" s="991">
        <v>9898.9640000000072</v>
      </c>
      <c r="E63" s="991">
        <v>9270.617000000002</v>
      </c>
    </row>
    <row r="64" spans="1:5" ht="15" customHeight="1" x14ac:dyDescent="0.25">
      <c r="A64" s="994" t="s">
        <v>895</v>
      </c>
      <c r="B64" s="995">
        <v>9967.729534680002</v>
      </c>
      <c r="C64" s="995">
        <v>10016.194337679997</v>
      </c>
      <c r="D64" s="995">
        <v>8846.4640000000072</v>
      </c>
      <c r="E64" s="995">
        <v>9240.617000000002</v>
      </c>
    </row>
    <row r="65" spans="1:5" ht="15" customHeight="1" x14ac:dyDescent="0.25">
      <c r="A65" s="996" t="s">
        <v>898</v>
      </c>
      <c r="B65" s="997">
        <v>1282.4428013400002</v>
      </c>
      <c r="C65" s="997">
        <v>1673.3685532299999</v>
      </c>
      <c r="D65" s="997">
        <v>1460.2</v>
      </c>
      <c r="E65" s="997">
        <v>1252.6400000000001</v>
      </c>
    </row>
    <row r="66" spans="1:5" ht="15" customHeight="1" x14ac:dyDescent="0.25">
      <c r="A66" s="996" t="s">
        <v>899</v>
      </c>
      <c r="B66" s="997">
        <v>6299.846042950001</v>
      </c>
      <c r="C66" s="997">
        <v>5852.3149807999998</v>
      </c>
      <c r="D66" s="997">
        <v>4977.6819999999998</v>
      </c>
      <c r="E66" s="997">
        <v>5318.116</v>
      </c>
    </row>
    <row r="67" spans="1:5" ht="15" customHeight="1" x14ac:dyDescent="0.25">
      <c r="A67" s="996" t="s">
        <v>900</v>
      </c>
      <c r="B67" s="997" t="s">
        <v>365</v>
      </c>
      <c r="C67" s="997" t="s">
        <v>365</v>
      </c>
      <c r="D67" s="997" t="s">
        <v>365</v>
      </c>
      <c r="E67" s="997">
        <v>220</v>
      </c>
    </row>
    <row r="68" spans="1:5" ht="15" customHeight="1" x14ac:dyDescent="0.25">
      <c r="A68" s="994" t="s">
        <v>896</v>
      </c>
      <c r="B68" s="995">
        <v>5863.10503883</v>
      </c>
      <c r="C68" s="995">
        <v>3745.9733424299998</v>
      </c>
      <c r="D68" s="995">
        <v>1052.5</v>
      </c>
      <c r="E68" s="995">
        <v>30</v>
      </c>
    </row>
    <row r="69" spans="1:5" ht="15" customHeight="1" x14ac:dyDescent="0.25">
      <c r="A69" s="996" t="s">
        <v>900</v>
      </c>
      <c r="B69" s="997">
        <v>5489.2284883599996</v>
      </c>
      <c r="C69" s="997">
        <v>3702.5142808299997</v>
      </c>
      <c r="D69" s="997">
        <v>962.5</v>
      </c>
      <c r="E69" s="997" t="s">
        <v>365</v>
      </c>
    </row>
    <row r="70" spans="1:5" ht="15" customHeight="1" x14ac:dyDescent="0.25">
      <c r="A70" s="989" t="s">
        <v>17</v>
      </c>
      <c r="B70" s="990">
        <v>7484.6930819099998</v>
      </c>
      <c r="C70" s="990">
        <v>8143.4317331699995</v>
      </c>
      <c r="D70" s="991">
        <v>8147.4560000000001</v>
      </c>
      <c r="E70" s="991">
        <v>8590.0990000000002</v>
      </c>
    </row>
    <row r="71" spans="1:5" ht="15" customHeight="1" x14ac:dyDescent="0.25">
      <c r="A71" s="996" t="s">
        <v>901</v>
      </c>
      <c r="B71" s="997">
        <v>6992.0893930299999</v>
      </c>
      <c r="C71" s="997">
        <v>7571.3993279799997</v>
      </c>
      <c r="D71" s="997">
        <v>7864.9359999999997</v>
      </c>
      <c r="E71" s="997">
        <v>8507.1139999999996</v>
      </c>
    </row>
    <row r="72" spans="1:5" ht="15" customHeight="1" x14ac:dyDescent="0.25">
      <c r="A72" s="992" t="s">
        <v>51</v>
      </c>
      <c r="B72" s="993" t="s">
        <v>365</v>
      </c>
      <c r="C72" s="993" t="s">
        <v>365</v>
      </c>
      <c r="D72" s="993" t="s">
        <v>365</v>
      </c>
      <c r="E72" s="993" t="s">
        <v>365</v>
      </c>
    </row>
    <row r="73" spans="1:5" ht="15" customHeight="1" x14ac:dyDescent="0.25">
      <c r="A73" s="989" t="s">
        <v>7</v>
      </c>
      <c r="B73" s="990">
        <v>3940.4425999999999</v>
      </c>
      <c r="C73" s="990">
        <v>3985.7342923000001</v>
      </c>
      <c r="D73" s="991">
        <v>4263.2889999999998</v>
      </c>
      <c r="E73" s="991">
        <v>5037.8450000000003</v>
      </c>
    </row>
    <row r="74" spans="1:5" ht="15" customHeight="1" x14ac:dyDescent="0.25">
      <c r="A74" s="994" t="s">
        <v>895</v>
      </c>
      <c r="B74" s="995">
        <v>3826.8425999999999</v>
      </c>
      <c r="C74" s="995">
        <v>3876.2725746800002</v>
      </c>
      <c r="D74" s="995">
        <v>4261.2889999999998</v>
      </c>
      <c r="E74" s="995">
        <v>5037.8450000000003</v>
      </c>
    </row>
    <row r="75" spans="1:5" ht="15" customHeight="1" x14ac:dyDescent="0.25">
      <c r="A75" s="996" t="s">
        <v>902</v>
      </c>
      <c r="B75" s="997" t="s">
        <v>365</v>
      </c>
      <c r="C75" s="997" t="s">
        <v>365</v>
      </c>
      <c r="D75" s="997">
        <v>18.25</v>
      </c>
      <c r="E75" s="997">
        <v>15.78</v>
      </c>
    </row>
    <row r="76" spans="1:5" ht="15" customHeight="1" x14ac:dyDescent="0.25">
      <c r="A76" s="996" t="s">
        <v>702</v>
      </c>
      <c r="B76" s="997">
        <v>2557.4864033099998</v>
      </c>
      <c r="C76" s="997">
        <v>2498.5587833</v>
      </c>
      <c r="D76" s="997">
        <v>2675.1610000000005</v>
      </c>
      <c r="E76" s="997">
        <v>2736.328</v>
      </c>
    </row>
    <row r="77" spans="1:5" ht="15" customHeight="1" x14ac:dyDescent="0.25">
      <c r="A77" s="996" t="s">
        <v>903</v>
      </c>
      <c r="B77" s="997">
        <v>399</v>
      </c>
      <c r="C77" s="997">
        <v>417</v>
      </c>
      <c r="D77" s="997">
        <v>436</v>
      </c>
      <c r="E77" s="997">
        <v>455.59999999999997</v>
      </c>
    </row>
    <row r="78" spans="1:5" ht="15" customHeight="1" x14ac:dyDescent="0.25">
      <c r="A78" s="994" t="s">
        <v>896</v>
      </c>
      <c r="B78" s="995">
        <v>113.6</v>
      </c>
      <c r="C78" s="995">
        <v>109.46171762</v>
      </c>
      <c r="D78" s="995">
        <v>2</v>
      </c>
      <c r="E78" s="995" t="s">
        <v>365</v>
      </c>
    </row>
    <row r="79" spans="1:5" ht="15" customHeight="1" x14ac:dyDescent="0.25">
      <c r="A79" s="989" t="s">
        <v>17</v>
      </c>
      <c r="B79" s="990">
        <v>608.92811132999987</v>
      </c>
      <c r="C79" s="990">
        <v>626.83746068999983</v>
      </c>
      <c r="D79" s="991">
        <v>644.60799999999995</v>
      </c>
      <c r="E79" s="991">
        <v>664.22799999999995</v>
      </c>
    </row>
    <row r="80" spans="1:5" ht="15" customHeight="1" x14ac:dyDescent="0.25">
      <c r="A80" s="992" t="s">
        <v>904</v>
      </c>
      <c r="B80" s="993" t="s">
        <v>365</v>
      </c>
      <c r="C80" s="993" t="s">
        <v>365</v>
      </c>
      <c r="D80" s="993" t="s">
        <v>365</v>
      </c>
      <c r="E80" s="993" t="s">
        <v>365</v>
      </c>
    </row>
    <row r="81" spans="1:5" ht="15" customHeight="1" x14ac:dyDescent="0.25">
      <c r="A81" s="989" t="s">
        <v>7</v>
      </c>
      <c r="B81" s="990">
        <v>10656.100201319998</v>
      </c>
      <c r="C81" s="990">
        <v>12184.782882450001</v>
      </c>
      <c r="D81" s="991">
        <v>12003.922</v>
      </c>
      <c r="E81" s="991">
        <v>13950.418</v>
      </c>
    </row>
    <row r="82" spans="1:5" ht="15" customHeight="1" x14ac:dyDescent="0.25">
      <c r="A82" s="994" t="s">
        <v>895</v>
      </c>
      <c r="B82" s="995">
        <v>10656.100201319998</v>
      </c>
      <c r="C82" s="995">
        <v>12184.782882450001</v>
      </c>
      <c r="D82" s="995">
        <v>12003.922</v>
      </c>
      <c r="E82" s="995">
        <v>13950.418</v>
      </c>
    </row>
    <row r="83" spans="1:5" ht="15" customHeight="1" x14ac:dyDescent="0.25">
      <c r="A83" s="996" t="s">
        <v>905</v>
      </c>
      <c r="B83" s="997">
        <v>9528.9222408399983</v>
      </c>
      <c r="C83" s="997">
        <v>11006.56493812</v>
      </c>
      <c r="D83" s="997">
        <v>10808.161000000002</v>
      </c>
      <c r="E83" s="997">
        <v>12637.857</v>
      </c>
    </row>
    <row r="84" spans="1:5" ht="15" customHeight="1" x14ac:dyDescent="0.25">
      <c r="A84" s="996" t="s">
        <v>906</v>
      </c>
      <c r="B84" s="997">
        <v>1051.3917511000002</v>
      </c>
      <c r="C84" s="997">
        <v>1083.1629254500001</v>
      </c>
      <c r="D84" s="997">
        <v>1094.8</v>
      </c>
      <c r="E84" s="997">
        <v>1195.607</v>
      </c>
    </row>
    <row r="85" spans="1:5" ht="15" customHeight="1" x14ac:dyDescent="0.25">
      <c r="A85" s="989" t="s">
        <v>17</v>
      </c>
      <c r="B85" s="990">
        <v>45.682011969999998</v>
      </c>
      <c r="C85" s="990">
        <v>48.044410210000002</v>
      </c>
      <c r="D85" s="991">
        <v>59.902999999999999</v>
      </c>
      <c r="E85" s="991">
        <v>79.424000000000007</v>
      </c>
    </row>
    <row r="86" spans="1:5" ht="15" customHeight="1" x14ac:dyDescent="0.25">
      <c r="A86" s="992" t="s">
        <v>907</v>
      </c>
      <c r="B86" s="993" t="s">
        <v>365</v>
      </c>
      <c r="C86" s="993" t="s">
        <v>365</v>
      </c>
      <c r="D86" s="993" t="s">
        <v>365</v>
      </c>
      <c r="E86" s="993" t="s">
        <v>365</v>
      </c>
    </row>
    <row r="87" spans="1:5" ht="15" customHeight="1" x14ac:dyDescent="0.25">
      <c r="A87" s="989" t="s">
        <v>7</v>
      </c>
      <c r="B87" s="990">
        <v>10100.286665539998</v>
      </c>
      <c r="C87" s="990">
        <v>10345.52678421</v>
      </c>
      <c r="D87" s="991">
        <v>10752.808000000003</v>
      </c>
      <c r="E87" s="991">
        <v>11533.556999999997</v>
      </c>
    </row>
    <row r="88" spans="1:5" ht="15" customHeight="1" x14ac:dyDescent="0.25">
      <c r="A88" s="994" t="s">
        <v>895</v>
      </c>
      <c r="B88" s="995">
        <v>10100.286665539998</v>
      </c>
      <c r="C88" s="995">
        <v>10345.52678421</v>
      </c>
      <c r="D88" s="995">
        <v>10752.808000000003</v>
      </c>
      <c r="E88" s="995">
        <v>11533.556999999997</v>
      </c>
    </row>
    <row r="89" spans="1:5" ht="15" customHeight="1" x14ac:dyDescent="0.25">
      <c r="A89" s="996" t="s">
        <v>908</v>
      </c>
      <c r="B89" s="997">
        <v>9876.5629322799978</v>
      </c>
      <c r="C89" s="997">
        <v>10118.665882470001</v>
      </c>
      <c r="D89" s="997">
        <v>10516.853000000003</v>
      </c>
      <c r="E89" s="997">
        <v>11282.816999999997</v>
      </c>
    </row>
    <row r="90" spans="1:5" ht="15" customHeight="1" x14ac:dyDescent="0.25">
      <c r="A90" s="996" t="s">
        <v>909</v>
      </c>
      <c r="B90" s="997">
        <v>223.72373325999996</v>
      </c>
      <c r="C90" s="997">
        <v>226.86090174000003</v>
      </c>
      <c r="D90" s="997">
        <v>235.95500000000004</v>
      </c>
      <c r="E90" s="997">
        <v>250.74</v>
      </c>
    </row>
    <row r="91" spans="1:5" ht="15" customHeight="1" x14ac:dyDescent="0.25">
      <c r="A91" s="989" t="s">
        <v>17</v>
      </c>
      <c r="B91" s="990">
        <v>2165.0020284000002</v>
      </c>
      <c r="C91" s="990">
        <v>2134.0729354</v>
      </c>
      <c r="D91" s="991">
        <v>2029.7049999999999</v>
      </c>
      <c r="E91" s="991">
        <v>2068.0340000000001</v>
      </c>
    </row>
    <row r="92" spans="1:5" ht="15" customHeight="1" x14ac:dyDescent="0.25">
      <c r="A92" s="992" t="s">
        <v>52</v>
      </c>
      <c r="B92" s="993" t="s">
        <v>365</v>
      </c>
      <c r="C92" s="993" t="s">
        <v>365</v>
      </c>
      <c r="D92" s="993" t="s">
        <v>365</v>
      </c>
      <c r="E92" s="993" t="s">
        <v>365</v>
      </c>
    </row>
    <row r="93" spans="1:5" ht="15" customHeight="1" x14ac:dyDescent="0.25">
      <c r="A93" s="989" t="s">
        <v>7</v>
      </c>
      <c r="B93" s="990">
        <v>1790.70438917</v>
      </c>
      <c r="C93" s="990">
        <v>5045.4206050100001</v>
      </c>
      <c r="D93" s="991">
        <v>4600.07</v>
      </c>
      <c r="E93" s="991">
        <v>2855.8319999999999</v>
      </c>
    </row>
    <row r="94" spans="1:5" ht="15" customHeight="1" x14ac:dyDescent="0.25">
      <c r="A94" s="994" t="s">
        <v>895</v>
      </c>
      <c r="B94" s="995">
        <v>1180.8215232499999</v>
      </c>
      <c r="C94" s="995">
        <v>1173.9900780900002</v>
      </c>
      <c r="D94" s="995">
        <v>1558.6779999999999</v>
      </c>
      <c r="E94" s="995">
        <v>1654.0319999999999</v>
      </c>
    </row>
    <row r="95" spans="1:5" ht="15" customHeight="1" x14ac:dyDescent="0.25">
      <c r="A95" s="996" t="s">
        <v>910</v>
      </c>
      <c r="B95" s="997" t="s">
        <v>365</v>
      </c>
      <c r="C95" s="997">
        <v>0.6</v>
      </c>
      <c r="D95" s="997">
        <v>30.5</v>
      </c>
      <c r="E95" s="997">
        <v>35</v>
      </c>
    </row>
    <row r="96" spans="1:5" ht="15" customHeight="1" x14ac:dyDescent="0.25">
      <c r="A96" s="996" t="s">
        <v>911</v>
      </c>
      <c r="B96" s="997">
        <v>700.33183196000005</v>
      </c>
      <c r="C96" s="997">
        <v>663.01652488000002</v>
      </c>
      <c r="D96" s="997">
        <v>841.57500000000005</v>
      </c>
      <c r="E96" s="997">
        <v>889.58600000000001</v>
      </c>
    </row>
    <row r="97" spans="1:5" ht="15" customHeight="1" x14ac:dyDescent="0.25">
      <c r="A97" s="996" t="s">
        <v>912</v>
      </c>
      <c r="B97" s="997">
        <v>100</v>
      </c>
      <c r="C97" s="997">
        <v>110.05422312999998</v>
      </c>
      <c r="D97" s="997">
        <v>234.11</v>
      </c>
      <c r="E97" s="997">
        <v>265.58</v>
      </c>
    </row>
    <row r="98" spans="1:5" ht="15" customHeight="1" x14ac:dyDescent="0.25">
      <c r="A98" s="994" t="s">
        <v>896</v>
      </c>
      <c r="B98" s="995">
        <v>609.88286592000009</v>
      </c>
      <c r="C98" s="995">
        <v>3871.4305269200004</v>
      </c>
      <c r="D98" s="995">
        <v>3041.3919999999998</v>
      </c>
      <c r="E98" s="995">
        <v>1201.8</v>
      </c>
    </row>
    <row r="99" spans="1:5" ht="15" customHeight="1" x14ac:dyDescent="0.25">
      <c r="A99" s="989" t="s">
        <v>17</v>
      </c>
      <c r="B99" s="990">
        <v>49.184547610000003</v>
      </c>
      <c r="C99" s="990">
        <v>51.15600663</v>
      </c>
      <c r="D99" s="991">
        <v>50.029000000000011</v>
      </c>
      <c r="E99" s="991">
        <v>50.029000000000003</v>
      </c>
    </row>
    <row r="100" spans="1:5" ht="15" customHeight="1" x14ac:dyDescent="0.25">
      <c r="A100" s="992" t="s">
        <v>64</v>
      </c>
      <c r="B100" s="993" t="s">
        <v>365</v>
      </c>
      <c r="C100" s="993" t="s">
        <v>365</v>
      </c>
      <c r="D100" s="993" t="s">
        <v>365</v>
      </c>
      <c r="E100" s="993" t="s">
        <v>365</v>
      </c>
    </row>
    <row r="101" spans="1:5" ht="15" customHeight="1" x14ac:dyDescent="0.25">
      <c r="A101" s="989" t="s">
        <v>7</v>
      </c>
      <c r="B101" s="990">
        <v>8067.7476483500004</v>
      </c>
      <c r="C101" s="990">
        <v>7654.0971080300005</v>
      </c>
      <c r="D101" s="991">
        <v>8084.4889999999987</v>
      </c>
      <c r="E101" s="991">
        <v>8122.6229999999996</v>
      </c>
    </row>
    <row r="102" spans="1:5" ht="15" customHeight="1" x14ac:dyDescent="0.25">
      <c r="A102" s="994" t="s">
        <v>895</v>
      </c>
      <c r="B102" s="995">
        <v>7279.2415628700001</v>
      </c>
      <c r="C102" s="995">
        <v>7516.8645854400002</v>
      </c>
      <c r="D102" s="995">
        <v>8084.4889999999987</v>
      </c>
      <c r="E102" s="995">
        <v>8122.6229999999996</v>
      </c>
    </row>
    <row r="103" spans="1:5" ht="15" customHeight="1" x14ac:dyDescent="0.25">
      <c r="A103" s="996" t="s">
        <v>913</v>
      </c>
      <c r="B103" s="997">
        <v>3556.1967544800004</v>
      </c>
      <c r="C103" s="997">
        <v>3485.7532792399998</v>
      </c>
      <c r="D103" s="997">
        <v>4133.0200000000004</v>
      </c>
      <c r="E103" s="997">
        <v>3833.5</v>
      </c>
    </row>
    <row r="104" spans="1:5" ht="15" customHeight="1" x14ac:dyDescent="0.25">
      <c r="A104" s="996" t="s">
        <v>914</v>
      </c>
      <c r="B104" s="997">
        <v>1201.4550478100002</v>
      </c>
      <c r="C104" s="997">
        <v>1215.1924315000001</v>
      </c>
      <c r="D104" s="997">
        <v>1215.461</v>
      </c>
      <c r="E104" s="997">
        <v>1281.8620000000001</v>
      </c>
    </row>
    <row r="105" spans="1:5" ht="15" customHeight="1" x14ac:dyDescent="0.25">
      <c r="A105" s="996" t="s">
        <v>915</v>
      </c>
      <c r="B105" s="997">
        <v>1675.1716529600001</v>
      </c>
      <c r="C105" s="997">
        <v>1943.5644027200001</v>
      </c>
      <c r="D105" s="997">
        <v>1792.88</v>
      </c>
      <c r="E105" s="997">
        <v>1842.75</v>
      </c>
    </row>
    <row r="106" spans="1:5" ht="15" customHeight="1" x14ac:dyDescent="0.25">
      <c r="A106" s="994" t="s">
        <v>896</v>
      </c>
      <c r="B106" s="995">
        <v>788.50608548000014</v>
      </c>
      <c r="C106" s="995">
        <v>137.23252259</v>
      </c>
      <c r="D106" s="995" t="s">
        <v>365</v>
      </c>
      <c r="E106" s="995" t="s">
        <v>365</v>
      </c>
    </row>
    <row r="107" spans="1:5" ht="15" customHeight="1" x14ac:dyDescent="0.25">
      <c r="A107" s="989" t="s">
        <v>17</v>
      </c>
      <c r="B107" s="990">
        <v>6719.2097601999994</v>
      </c>
      <c r="C107" s="990">
        <v>7514.5010174599993</v>
      </c>
      <c r="D107" s="991">
        <v>7812.7480000000005</v>
      </c>
      <c r="E107" s="991">
        <v>8171.3130000000001</v>
      </c>
    </row>
    <row r="108" spans="1:5" ht="15" customHeight="1" x14ac:dyDescent="0.25">
      <c r="A108" s="996" t="s">
        <v>916</v>
      </c>
      <c r="B108" s="997">
        <v>5389.0638275699994</v>
      </c>
      <c r="C108" s="997">
        <v>5989.17287571</v>
      </c>
      <c r="D108" s="997">
        <v>6285.817</v>
      </c>
      <c r="E108" s="997">
        <v>6394.0029999999997</v>
      </c>
    </row>
    <row r="109" spans="1:5" ht="15" customHeight="1" x14ac:dyDescent="0.25">
      <c r="A109" s="996" t="s">
        <v>917</v>
      </c>
      <c r="B109" s="997">
        <v>1220.98269205</v>
      </c>
      <c r="C109" s="997">
        <v>1386.86526413</v>
      </c>
      <c r="D109" s="997">
        <v>1412.2550000000001</v>
      </c>
      <c r="E109" s="997">
        <v>1517.6550000000002</v>
      </c>
    </row>
    <row r="110" spans="1:5" ht="15" customHeight="1" x14ac:dyDescent="0.25">
      <c r="A110" s="992" t="s">
        <v>918</v>
      </c>
      <c r="B110" s="993" t="s">
        <v>365</v>
      </c>
      <c r="C110" s="993" t="s">
        <v>365</v>
      </c>
      <c r="D110" s="993" t="s">
        <v>365</v>
      </c>
      <c r="E110" s="993" t="s">
        <v>365</v>
      </c>
    </row>
    <row r="111" spans="1:5" ht="15" customHeight="1" x14ac:dyDescent="0.25">
      <c r="A111" s="989" t="s">
        <v>7</v>
      </c>
      <c r="B111" s="990">
        <v>9291.4910211699989</v>
      </c>
      <c r="C111" s="990">
        <v>9690.5507504999987</v>
      </c>
      <c r="D111" s="991">
        <v>10227.957999999999</v>
      </c>
      <c r="E111" s="991">
        <v>11254.609000000002</v>
      </c>
    </row>
    <row r="112" spans="1:5" ht="15" customHeight="1" x14ac:dyDescent="0.25">
      <c r="A112" s="994" t="s">
        <v>895</v>
      </c>
      <c r="B112" s="995">
        <v>9259.993047609998</v>
      </c>
      <c r="C112" s="995">
        <v>9419.3927418899984</v>
      </c>
      <c r="D112" s="995">
        <v>9921.6039999999994</v>
      </c>
      <c r="E112" s="995">
        <v>11014.769000000002</v>
      </c>
    </row>
    <row r="113" spans="1:5" ht="15" customHeight="1" x14ac:dyDescent="0.25">
      <c r="A113" s="996" t="s">
        <v>919</v>
      </c>
      <c r="B113" s="997">
        <v>3501.396450119998</v>
      </c>
      <c r="C113" s="997">
        <v>3594.8265626799985</v>
      </c>
      <c r="D113" s="997">
        <v>3773.0940000000064</v>
      </c>
      <c r="E113" s="997">
        <v>4257.4740000000074</v>
      </c>
    </row>
    <row r="114" spans="1:5" ht="15" customHeight="1" x14ac:dyDescent="0.25">
      <c r="A114" s="996" t="s">
        <v>920</v>
      </c>
      <c r="B114" s="997">
        <v>537.19246138000005</v>
      </c>
      <c r="C114" s="997">
        <v>586.32094352000013</v>
      </c>
      <c r="D114" s="997">
        <v>610.84000000000015</v>
      </c>
      <c r="E114" s="997">
        <v>644.38500000000022</v>
      </c>
    </row>
    <row r="115" spans="1:5" ht="15" customHeight="1" x14ac:dyDescent="0.25">
      <c r="A115" s="996" t="s">
        <v>139</v>
      </c>
      <c r="B115" s="997">
        <v>142.5</v>
      </c>
      <c r="C115" s="997">
        <v>142.5</v>
      </c>
      <c r="D115" s="997">
        <v>142.5</v>
      </c>
      <c r="E115" s="997">
        <v>247.5</v>
      </c>
    </row>
    <row r="116" spans="1:5" ht="15" customHeight="1" x14ac:dyDescent="0.25">
      <c r="A116" s="996" t="s">
        <v>921</v>
      </c>
      <c r="B116" s="997" t="s">
        <v>365</v>
      </c>
      <c r="C116" s="997">
        <v>49.332892690000001</v>
      </c>
      <c r="D116" s="997">
        <v>55.56</v>
      </c>
      <c r="E116" s="997">
        <v>48.518999999999998</v>
      </c>
    </row>
    <row r="117" spans="1:5" ht="15" customHeight="1" x14ac:dyDescent="0.25">
      <c r="A117" s="996" t="s">
        <v>922</v>
      </c>
      <c r="B117" s="997">
        <v>4328.2594775199996</v>
      </c>
      <c r="C117" s="997">
        <v>4446.5547010800001</v>
      </c>
      <c r="D117" s="997">
        <v>4592.8</v>
      </c>
      <c r="E117" s="997">
        <v>5006.7619999999997</v>
      </c>
    </row>
    <row r="118" spans="1:5" ht="15" customHeight="1" x14ac:dyDescent="0.25">
      <c r="A118" s="994" t="s">
        <v>896</v>
      </c>
      <c r="B118" s="995">
        <v>31.497973559999998</v>
      </c>
      <c r="C118" s="995">
        <v>271.15800861000002</v>
      </c>
      <c r="D118" s="995">
        <v>306.35400000000004</v>
      </c>
      <c r="E118" s="995">
        <v>239.84</v>
      </c>
    </row>
    <row r="119" spans="1:5" ht="15" customHeight="1" x14ac:dyDescent="0.25">
      <c r="A119" s="996" t="s">
        <v>923</v>
      </c>
      <c r="B119" s="997">
        <v>19.776987869999999</v>
      </c>
      <c r="C119" s="997">
        <v>245.04052120000003</v>
      </c>
      <c r="D119" s="997">
        <v>238</v>
      </c>
      <c r="E119" s="997">
        <v>119.99999999999999</v>
      </c>
    </row>
    <row r="120" spans="1:5" ht="15" customHeight="1" x14ac:dyDescent="0.25">
      <c r="A120" s="996" t="s">
        <v>153</v>
      </c>
      <c r="B120" s="997" t="s">
        <v>365</v>
      </c>
      <c r="C120" s="997" t="s">
        <v>365</v>
      </c>
      <c r="D120" s="997">
        <v>65.56</v>
      </c>
      <c r="E120" s="997">
        <v>118.14000000000001</v>
      </c>
    </row>
    <row r="121" spans="1:5" ht="15" customHeight="1" x14ac:dyDescent="0.25">
      <c r="A121" s="989" t="s">
        <v>17</v>
      </c>
      <c r="B121" s="990">
        <v>226.78606555000002</v>
      </c>
      <c r="C121" s="990">
        <v>103.45316415999996</v>
      </c>
      <c r="D121" s="991">
        <v>87.342999999999918</v>
      </c>
      <c r="E121" s="991">
        <v>87.983000000000004</v>
      </c>
    </row>
    <row r="122" spans="1:5" ht="15" customHeight="1" x14ac:dyDescent="0.25">
      <c r="A122" s="992" t="s">
        <v>851</v>
      </c>
      <c r="B122" s="993" t="s">
        <v>365</v>
      </c>
      <c r="C122" s="993" t="s">
        <v>365</v>
      </c>
      <c r="D122" s="993" t="s">
        <v>365</v>
      </c>
      <c r="E122" s="993" t="s">
        <v>365</v>
      </c>
    </row>
    <row r="123" spans="1:5" ht="15" customHeight="1" x14ac:dyDescent="0.25">
      <c r="A123" s="989" t="s">
        <v>7</v>
      </c>
      <c r="B123" s="990">
        <v>4875.2584345500009</v>
      </c>
      <c r="C123" s="990">
        <v>5043.8914693300003</v>
      </c>
      <c r="D123" s="991">
        <v>5636.1900000000005</v>
      </c>
      <c r="E123" s="991">
        <v>5938.6019999999999</v>
      </c>
    </row>
    <row r="124" spans="1:5" ht="15" customHeight="1" x14ac:dyDescent="0.25">
      <c r="A124" s="994" t="s">
        <v>895</v>
      </c>
      <c r="B124" s="995">
        <v>4872.6584345500005</v>
      </c>
      <c r="C124" s="995">
        <v>5035.9987016800005</v>
      </c>
      <c r="D124" s="995">
        <v>5604.84</v>
      </c>
      <c r="E124" s="995">
        <v>5920.8519999999999</v>
      </c>
    </row>
    <row r="125" spans="1:5" ht="15" customHeight="1" x14ac:dyDescent="0.25">
      <c r="A125" s="996" t="s">
        <v>924</v>
      </c>
      <c r="B125" s="997">
        <v>3643.1118300500002</v>
      </c>
      <c r="C125" s="997">
        <v>3832.6799171199996</v>
      </c>
      <c r="D125" s="997">
        <v>4016.7470000000003</v>
      </c>
      <c r="E125" s="997">
        <v>4266.2179999999998</v>
      </c>
    </row>
    <row r="126" spans="1:5" ht="15" customHeight="1" x14ac:dyDescent="0.25">
      <c r="A126" s="996" t="s">
        <v>925</v>
      </c>
      <c r="B126" s="997">
        <v>327.56485162000001</v>
      </c>
      <c r="C126" s="997">
        <v>328.80816904999995</v>
      </c>
      <c r="D126" s="997">
        <v>376.05700000000002</v>
      </c>
      <c r="E126" s="997">
        <v>383.33299999999997</v>
      </c>
    </row>
    <row r="127" spans="1:5" ht="15" customHeight="1" x14ac:dyDescent="0.25">
      <c r="A127" s="996" t="s">
        <v>926</v>
      </c>
      <c r="B127" s="997">
        <v>263.61001561999996</v>
      </c>
      <c r="C127" s="997">
        <v>269.76779201000005</v>
      </c>
      <c r="D127" s="997">
        <v>310.96499999999997</v>
      </c>
      <c r="E127" s="997">
        <v>332.72200000000004</v>
      </c>
    </row>
    <row r="128" spans="1:5" ht="15" customHeight="1" x14ac:dyDescent="0.25">
      <c r="A128" s="996" t="s">
        <v>927</v>
      </c>
      <c r="B128" s="997">
        <v>461.25456601000008</v>
      </c>
      <c r="C128" s="997">
        <v>436.82487721999996</v>
      </c>
      <c r="D128" s="997">
        <v>565.12</v>
      </c>
      <c r="E128" s="997">
        <v>576.41199999999992</v>
      </c>
    </row>
    <row r="129" spans="1:5" ht="15" customHeight="1" x14ac:dyDescent="0.25">
      <c r="A129" s="994" t="s">
        <v>896</v>
      </c>
      <c r="B129" s="995">
        <v>2.6</v>
      </c>
      <c r="C129" s="995">
        <v>7.8927676500000006</v>
      </c>
      <c r="D129" s="995">
        <v>31.35</v>
      </c>
      <c r="E129" s="995">
        <v>17.75</v>
      </c>
    </row>
    <row r="130" spans="1:5" ht="15" customHeight="1" x14ac:dyDescent="0.25">
      <c r="A130" s="996" t="s">
        <v>926</v>
      </c>
      <c r="B130" s="997" t="s">
        <v>365</v>
      </c>
      <c r="C130" s="997">
        <v>4.5753856500000003</v>
      </c>
      <c r="D130" s="997">
        <v>31.35</v>
      </c>
      <c r="E130" s="997">
        <v>17.75</v>
      </c>
    </row>
    <row r="131" spans="1:5" ht="15" customHeight="1" x14ac:dyDescent="0.25">
      <c r="A131" s="989" t="s">
        <v>17</v>
      </c>
      <c r="B131" s="990">
        <v>2.97877489</v>
      </c>
      <c r="C131" s="990">
        <v>1.9832683400000004</v>
      </c>
      <c r="D131" s="991">
        <v>1.089</v>
      </c>
      <c r="E131" s="991">
        <v>0.63400000000000012</v>
      </c>
    </row>
    <row r="132" spans="1:5" ht="15" customHeight="1" x14ac:dyDescent="0.25">
      <c r="A132" s="992" t="s">
        <v>858</v>
      </c>
      <c r="B132" s="993" t="s">
        <v>365</v>
      </c>
      <c r="C132" s="993" t="s">
        <v>365</v>
      </c>
      <c r="D132" s="993" t="s">
        <v>365</v>
      </c>
      <c r="E132" s="993" t="s">
        <v>365</v>
      </c>
    </row>
    <row r="133" spans="1:5" ht="15" customHeight="1" x14ac:dyDescent="0.25">
      <c r="A133" s="989" t="s">
        <v>7</v>
      </c>
      <c r="B133" s="990">
        <v>599.10196672999996</v>
      </c>
      <c r="C133" s="990">
        <v>622.32169335000003</v>
      </c>
      <c r="D133" s="991">
        <v>557.13499999999999</v>
      </c>
      <c r="E133" s="991">
        <v>620.24800000000016</v>
      </c>
    </row>
    <row r="134" spans="1:5" ht="15" customHeight="1" x14ac:dyDescent="0.25">
      <c r="A134" s="994" t="s">
        <v>895</v>
      </c>
      <c r="B134" s="995">
        <v>464.57296673000002</v>
      </c>
      <c r="C134" s="995">
        <v>491.93447664000007</v>
      </c>
      <c r="D134" s="995">
        <v>557.13499999999999</v>
      </c>
      <c r="E134" s="995">
        <v>620.24800000000016</v>
      </c>
    </row>
    <row r="135" spans="1:5" ht="15" customHeight="1" x14ac:dyDescent="0.25">
      <c r="A135" s="996" t="s">
        <v>928</v>
      </c>
      <c r="B135" s="997">
        <v>126.89941044999998</v>
      </c>
      <c r="C135" s="997">
        <v>144.61413304000007</v>
      </c>
      <c r="D135" s="997">
        <v>179.40300000000002</v>
      </c>
      <c r="E135" s="997">
        <v>223.76200000000014</v>
      </c>
    </row>
    <row r="136" spans="1:5" ht="15" customHeight="1" x14ac:dyDescent="0.25">
      <c r="A136" s="996" t="s">
        <v>859</v>
      </c>
      <c r="B136" s="997">
        <v>126.47047408</v>
      </c>
      <c r="C136" s="997">
        <v>128.08496267000001</v>
      </c>
      <c r="D136" s="997">
        <v>137.38999999999999</v>
      </c>
      <c r="E136" s="997">
        <v>146.80600000000001</v>
      </c>
    </row>
    <row r="137" spans="1:5" ht="15" customHeight="1" x14ac:dyDescent="0.25">
      <c r="A137" s="996" t="s">
        <v>929</v>
      </c>
      <c r="B137" s="997">
        <v>163.40645474000002</v>
      </c>
      <c r="C137" s="997">
        <v>164.88811107000001</v>
      </c>
      <c r="D137" s="997">
        <v>182.643</v>
      </c>
      <c r="E137" s="997">
        <v>187.87</v>
      </c>
    </row>
    <row r="138" spans="1:5" ht="15" customHeight="1" x14ac:dyDescent="0.25">
      <c r="A138" s="994" t="s">
        <v>896</v>
      </c>
      <c r="B138" s="995">
        <v>134.529</v>
      </c>
      <c r="C138" s="995">
        <v>130.38721670999999</v>
      </c>
      <c r="D138" s="995" t="s">
        <v>365</v>
      </c>
      <c r="E138" s="995" t="s">
        <v>365</v>
      </c>
    </row>
    <row r="139" spans="1:5" ht="15" customHeight="1" x14ac:dyDescent="0.25">
      <c r="A139" s="996" t="s">
        <v>859</v>
      </c>
      <c r="B139" s="997">
        <v>23.138999999999999</v>
      </c>
      <c r="C139" s="997">
        <v>16.5</v>
      </c>
      <c r="D139" s="997" t="s">
        <v>365</v>
      </c>
      <c r="E139" s="997" t="s">
        <v>365</v>
      </c>
    </row>
    <row r="140" spans="1:5" ht="15" customHeight="1" x14ac:dyDescent="0.25">
      <c r="A140" s="996" t="s">
        <v>929</v>
      </c>
      <c r="B140" s="997">
        <v>10.39</v>
      </c>
      <c r="C140" s="997">
        <v>8</v>
      </c>
      <c r="D140" s="997" t="s">
        <v>365</v>
      </c>
      <c r="E140" s="997" t="s">
        <v>365</v>
      </c>
    </row>
    <row r="141" spans="1:5" ht="15" customHeight="1" x14ac:dyDescent="0.25">
      <c r="A141" s="989" t="s">
        <v>17</v>
      </c>
      <c r="B141" s="990">
        <v>2.96074408</v>
      </c>
      <c r="C141" s="990">
        <v>3.5313948500000003</v>
      </c>
      <c r="D141" s="991">
        <v>6.2190000000000021</v>
      </c>
      <c r="E141" s="991">
        <v>6.2190000000000021</v>
      </c>
    </row>
    <row r="142" spans="1:5" ht="15" customHeight="1" x14ac:dyDescent="0.25">
      <c r="A142" s="992" t="s">
        <v>930</v>
      </c>
      <c r="B142" s="993" t="s">
        <v>365</v>
      </c>
      <c r="C142" s="993" t="s">
        <v>365</v>
      </c>
      <c r="D142" s="993" t="s">
        <v>365</v>
      </c>
      <c r="E142" s="993" t="s">
        <v>365</v>
      </c>
    </row>
    <row r="143" spans="1:5" ht="15" customHeight="1" x14ac:dyDescent="0.25">
      <c r="A143" s="989" t="s">
        <v>7</v>
      </c>
      <c r="B143" s="990">
        <v>109.69472295000001</v>
      </c>
      <c r="C143" s="990">
        <v>93.106182999999987</v>
      </c>
      <c r="D143" s="991">
        <v>170.39600000000002</v>
      </c>
      <c r="E143" s="991">
        <v>281.69600000000003</v>
      </c>
    </row>
    <row r="144" spans="1:5" ht="15" customHeight="1" x14ac:dyDescent="0.25">
      <c r="A144" s="994" t="s">
        <v>895</v>
      </c>
      <c r="B144" s="995">
        <v>101.85937295000001</v>
      </c>
      <c r="C144" s="995">
        <v>90.167182999999994</v>
      </c>
      <c r="D144" s="995">
        <v>170.39600000000002</v>
      </c>
      <c r="E144" s="995">
        <v>281.69600000000003</v>
      </c>
    </row>
    <row r="145" spans="1:5" ht="15" customHeight="1" x14ac:dyDescent="0.25">
      <c r="A145" s="996" t="s">
        <v>931</v>
      </c>
      <c r="B145" s="997">
        <v>10.381725189999999</v>
      </c>
      <c r="C145" s="997">
        <v>11.87691395</v>
      </c>
      <c r="D145" s="997">
        <v>14.6</v>
      </c>
      <c r="E145" s="997">
        <v>15.1</v>
      </c>
    </row>
    <row r="146" spans="1:5" ht="15" customHeight="1" x14ac:dyDescent="0.25">
      <c r="A146" s="996" t="s">
        <v>932</v>
      </c>
      <c r="B146" s="997">
        <v>55.786105239999998</v>
      </c>
      <c r="C146" s="997">
        <v>43.107227350000002</v>
      </c>
      <c r="D146" s="997">
        <v>81.850000000000009</v>
      </c>
      <c r="E146" s="997">
        <v>97.550000000000011</v>
      </c>
    </row>
    <row r="147" spans="1:5" ht="15" customHeight="1" x14ac:dyDescent="0.25">
      <c r="A147" s="996" t="s">
        <v>933</v>
      </c>
      <c r="B147" s="997" t="s">
        <v>365</v>
      </c>
      <c r="C147" s="997">
        <v>5.1213720000000004E-2</v>
      </c>
      <c r="D147" s="997">
        <v>20</v>
      </c>
      <c r="E147" s="997">
        <v>34.5</v>
      </c>
    </row>
    <row r="148" spans="1:5" ht="15" customHeight="1" x14ac:dyDescent="0.25">
      <c r="A148" s="996" t="s">
        <v>934</v>
      </c>
      <c r="B148" s="997" t="s">
        <v>365</v>
      </c>
      <c r="C148" s="997">
        <v>11.79051452</v>
      </c>
      <c r="D148" s="997">
        <v>18.75</v>
      </c>
      <c r="E148" s="997">
        <v>38.950000000000003</v>
      </c>
    </row>
    <row r="149" spans="1:5" ht="15" customHeight="1" x14ac:dyDescent="0.25">
      <c r="A149" s="996" t="s">
        <v>935</v>
      </c>
      <c r="B149" s="997">
        <v>27.1999277</v>
      </c>
      <c r="C149" s="997">
        <v>16.285113499999998</v>
      </c>
      <c r="D149" s="997">
        <v>26.999999999999996</v>
      </c>
      <c r="E149" s="997">
        <v>27.400000000000002</v>
      </c>
    </row>
    <row r="150" spans="1:5" ht="15" customHeight="1" x14ac:dyDescent="0.25">
      <c r="A150" s="996" t="s">
        <v>114</v>
      </c>
      <c r="B150" s="997" t="s">
        <v>365</v>
      </c>
      <c r="C150" s="997" t="s">
        <v>365</v>
      </c>
      <c r="D150" s="997" t="s">
        <v>365</v>
      </c>
      <c r="E150" s="997">
        <v>60</v>
      </c>
    </row>
    <row r="151" spans="1:5" ht="15" customHeight="1" x14ac:dyDescent="0.25">
      <c r="A151" s="994" t="s">
        <v>896</v>
      </c>
      <c r="B151" s="995">
        <v>7.83535</v>
      </c>
      <c r="C151" s="995">
        <v>2.9390000000000001</v>
      </c>
      <c r="D151" s="995" t="s">
        <v>365</v>
      </c>
      <c r="E151" s="995" t="s">
        <v>365</v>
      </c>
    </row>
    <row r="152" spans="1:5" ht="15" customHeight="1" x14ac:dyDescent="0.25">
      <c r="A152" s="996" t="s">
        <v>932</v>
      </c>
      <c r="B152" s="997">
        <v>7.83535</v>
      </c>
      <c r="C152" s="997">
        <v>2.9390000000000001</v>
      </c>
      <c r="D152" s="997" t="s">
        <v>365</v>
      </c>
      <c r="E152" s="997" t="s">
        <v>365</v>
      </c>
    </row>
    <row r="153" spans="1:5" ht="15" customHeight="1" x14ac:dyDescent="0.25">
      <c r="A153" s="989" t="s">
        <v>17</v>
      </c>
      <c r="B153" s="990">
        <v>5.3</v>
      </c>
      <c r="C153" s="990">
        <v>6.5214275300000004</v>
      </c>
      <c r="D153" s="991">
        <v>1.002</v>
      </c>
      <c r="E153" s="991">
        <v>1.002</v>
      </c>
    </row>
    <row r="154" spans="1:5" ht="15" customHeight="1" x14ac:dyDescent="0.25">
      <c r="A154" s="992" t="s">
        <v>861</v>
      </c>
      <c r="B154" s="993" t="s">
        <v>365</v>
      </c>
      <c r="C154" s="993" t="s">
        <v>365</v>
      </c>
      <c r="D154" s="993" t="s">
        <v>365</v>
      </c>
      <c r="E154" s="993" t="s">
        <v>365</v>
      </c>
    </row>
    <row r="155" spans="1:5" ht="15" customHeight="1" x14ac:dyDescent="0.25">
      <c r="A155" s="989" t="s">
        <v>7</v>
      </c>
      <c r="B155" s="990">
        <v>517.04576830999997</v>
      </c>
      <c r="C155" s="990">
        <v>441.16089212999998</v>
      </c>
      <c r="D155" s="991">
        <v>581.64799999999991</v>
      </c>
      <c r="E155" s="991">
        <v>624.12300000000005</v>
      </c>
    </row>
    <row r="156" spans="1:5" ht="15" customHeight="1" x14ac:dyDescent="0.25">
      <c r="A156" s="994" t="s">
        <v>895</v>
      </c>
      <c r="B156" s="995">
        <v>424.03056830999998</v>
      </c>
      <c r="C156" s="995">
        <v>441.13814213000001</v>
      </c>
      <c r="D156" s="995">
        <v>581.58399999999995</v>
      </c>
      <c r="E156" s="995">
        <v>624.08400000000006</v>
      </c>
    </row>
    <row r="157" spans="1:5" ht="15" customHeight="1" x14ac:dyDescent="0.25">
      <c r="A157" s="996" t="s">
        <v>936</v>
      </c>
      <c r="B157" s="997">
        <v>49.0774884</v>
      </c>
      <c r="C157" s="997">
        <v>48.305099570000003</v>
      </c>
      <c r="D157" s="997">
        <v>50.078000000000003</v>
      </c>
      <c r="E157" s="997">
        <v>67.078000000000003</v>
      </c>
    </row>
    <row r="158" spans="1:5" ht="15" customHeight="1" x14ac:dyDescent="0.25">
      <c r="A158" s="996" t="s">
        <v>933</v>
      </c>
      <c r="B158" s="997" t="s">
        <v>365</v>
      </c>
      <c r="C158" s="997">
        <v>5.1213720000000004E-2</v>
      </c>
      <c r="D158" s="997">
        <v>20</v>
      </c>
      <c r="E158" s="997">
        <v>34.5</v>
      </c>
    </row>
    <row r="159" spans="1:5" ht="15" customHeight="1" x14ac:dyDescent="0.25">
      <c r="A159" s="996" t="s">
        <v>937</v>
      </c>
      <c r="B159" s="997" t="s">
        <v>365</v>
      </c>
      <c r="C159" s="997">
        <v>11.78157122</v>
      </c>
      <c r="D159" s="997">
        <v>24.75</v>
      </c>
      <c r="E159" s="997">
        <v>35.75</v>
      </c>
    </row>
    <row r="160" spans="1:5" ht="15" customHeight="1" x14ac:dyDescent="0.25">
      <c r="A160" s="996" t="s">
        <v>938</v>
      </c>
      <c r="B160" s="997">
        <v>55.704999999999998</v>
      </c>
      <c r="C160" s="997">
        <v>58.706999999999994</v>
      </c>
      <c r="D160" s="997">
        <v>63.71</v>
      </c>
      <c r="E160" s="997">
        <v>65.010000000000005</v>
      </c>
    </row>
    <row r="161" spans="1:5" ht="15" customHeight="1" x14ac:dyDescent="0.25">
      <c r="A161" s="996" t="s">
        <v>939</v>
      </c>
      <c r="B161" s="997">
        <v>8.7385970000000004</v>
      </c>
      <c r="C161" s="997">
        <v>17.956064000000001</v>
      </c>
      <c r="D161" s="997">
        <v>24.114999999999998</v>
      </c>
      <c r="E161" s="997">
        <v>26.431000000000001</v>
      </c>
    </row>
    <row r="162" spans="1:5" ht="15" customHeight="1" x14ac:dyDescent="0.25">
      <c r="A162" s="996" t="s">
        <v>932</v>
      </c>
      <c r="B162" s="997">
        <v>265.86112428000001</v>
      </c>
      <c r="C162" s="997">
        <v>260.64295862</v>
      </c>
      <c r="D162" s="997">
        <v>344.49599999999992</v>
      </c>
      <c r="E162" s="997">
        <v>343.07</v>
      </c>
    </row>
    <row r="163" spans="1:5" ht="15" customHeight="1" x14ac:dyDescent="0.25">
      <c r="A163" s="996" t="s">
        <v>935</v>
      </c>
      <c r="B163" s="997">
        <v>16.826827640000001</v>
      </c>
      <c r="C163" s="997">
        <v>12.781307180000001</v>
      </c>
      <c r="D163" s="997">
        <v>26.5</v>
      </c>
      <c r="E163" s="997">
        <v>21.5</v>
      </c>
    </row>
    <row r="164" spans="1:5" ht="15" customHeight="1" x14ac:dyDescent="0.25">
      <c r="A164" s="994" t="s">
        <v>896</v>
      </c>
      <c r="B164" s="995">
        <v>93.015199999999993</v>
      </c>
      <c r="C164" s="995">
        <v>2.2749999999999999E-2</v>
      </c>
      <c r="D164" s="995">
        <v>6.4000000000000001E-2</v>
      </c>
      <c r="E164" s="995">
        <v>3.9E-2</v>
      </c>
    </row>
    <row r="165" spans="1:5" ht="15" customHeight="1" x14ac:dyDescent="0.25">
      <c r="A165" s="996" t="s">
        <v>936</v>
      </c>
      <c r="B165" s="997">
        <v>6</v>
      </c>
      <c r="C165" s="997" t="s">
        <v>365</v>
      </c>
      <c r="D165" s="997" t="s">
        <v>365</v>
      </c>
      <c r="E165" s="997" t="s">
        <v>365</v>
      </c>
    </row>
    <row r="166" spans="1:5" ht="15" customHeight="1" x14ac:dyDescent="0.25">
      <c r="A166" s="996" t="s">
        <v>932</v>
      </c>
      <c r="B166" s="997">
        <v>74.823449999999994</v>
      </c>
      <c r="C166" s="997" t="s">
        <v>365</v>
      </c>
      <c r="D166" s="997" t="s">
        <v>365</v>
      </c>
      <c r="E166" s="997" t="s">
        <v>365</v>
      </c>
    </row>
    <row r="167" spans="1:5" ht="15" customHeight="1" x14ac:dyDescent="0.25">
      <c r="A167" s="989" t="s">
        <v>17</v>
      </c>
      <c r="B167" s="990">
        <v>0.13763549</v>
      </c>
      <c r="C167" s="990">
        <v>0.27597999000000001</v>
      </c>
      <c r="D167" s="991">
        <v>1.0079999999999996</v>
      </c>
      <c r="E167" s="991">
        <v>1.0079999999999996</v>
      </c>
    </row>
    <row r="168" spans="1:5" ht="15" customHeight="1" x14ac:dyDescent="0.25">
      <c r="A168" s="992" t="s">
        <v>53</v>
      </c>
      <c r="B168" s="993" t="s">
        <v>365</v>
      </c>
      <c r="C168" s="993" t="s">
        <v>365</v>
      </c>
      <c r="D168" s="993" t="s">
        <v>365</v>
      </c>
      <c r="E168" s="993" t="s">
        <v>365</v>
      </c>
    </row>
    <row r="169" spans="1:5" ht="15" customHeight="1" x14ac:dyDescent="0.25">
      <c r="A169" s="989" t="s">
        <v>7</v>
      </c>
      <c r="B169" s="990">
        <v>1770.8262450799998</v>
      </c>
      <c r="C169" s="990">
        <v>2179.1528396200001</v>
      </c>
      <c r="D169" s="991">
        <v>2430.3999999999987</v>
      </c>
      <c r="E169" s="991">
        <v>3520.9469999999997</v>
      </c>
    </row>
    <row r="170" spans="1:5" ht="15" customHeight="1" x14ac:dyDescent="0.25">
      <c r="A170" s="994" t="s">
        <v>895</v>
      </c>
      <c r="B170" s="995">
        <v>478.86951920999968</v>
      </c>
      <c r="C170" s="995">
        <v>774.3535143600003</v>
      </c>
      <c r="D170" s="995">
        <v>2377.5209999999988</v>
      </c>
      <c r="E170" s="995">
        <v>3475.74</v>
      </c>
    </row>
    <row r="171" spans="1:5" ht="15" customHeight="1" x14ac:dyDescent="0.25">
      <c r="A171" s="996" t="s">
        <v>940</v>
      </c>
      <c r="B171" s="997" t="s">
        <v>365</v>
      </c>
      <c r="C171" s="997">
        <v>398.46104774000003</v>
      </c>
      <c r="D171" s="997">
        <v>1522.473</v>
      </c>
      <c r="E171" s="997">
        <v>2151.5509999999999</v>
      </c>
    </row>
    <row r="172" spans="1:5" ht="15" customHeight="1" x14ac:dyDescent="0.25">
      <c r="A172" s="996" t="s">
        <v>941</v>
      </c>
      <c r="B172" s="997">
        <v>180.08092716000002</v>
      </c>
      <c r="C172" s="997">
        <v>54.72669921</v>
      </c>
      <c r="D172" s="997">
        <v>73.256</v>
      </c>
      <c r="E172" s="997">
        <v>85.262</v>
      </c>
    </row>
    <row r="173" spans="1:5" ht="15" customHeight="1" x14ac:dyDescent="0.25">
      <c r="A173" s="996" t="s">
        <v>90</v>
      </c>
      <c r="B173" s="997" t="s">
        <v>365</v>
      </c>
      <c r="C173" s="997" t="s">
        <v>365</v>
      </c>
      <c r="D173" s="997">
        <v>450</v>
      </c>
      <c r="E173" s="997">
        <v>850</v>
      </c>
    </row>
    <row r="174" spans="1:5" ht="15" customHeight="1" x14ac:dyDescent="0.25">
      <c r="A174" s="996" t="s">
        <v>942</v>
      </c>
      <c r="B174" s="997">
        <v>23.02414117</v>
      </c>
      <c r="C174" s="997">
        <v>38.924852629999997</v>
      </c>
      <c r="D174" s="997">
        <v>49.155999999999999</v>
      </c>
      <c r="E174" s="997">
        <v>38.123000000000005</v>
      </c>
    </row>
    <row r="175" spans="1:5" ht="15" customHeight="1" x14ac:dyDescent="0.25">
      <c r="A175" s="996" t="s">
        <v>115</v>
      </c>
      <c r="B175" s="997" t="s">
        <v>365</v>
      </c>
      <c r="C175" s="997" t="s">
        <v>365</v>
      </c>
      <c r="D175" s="997" t="s">
        <v>365</v>
      </c>
      <c r="E175" s="997">
        <v>40</v>
      </c>
    </row>
    <row r="176" spans="1:5" ht="15" customHeight="1" x14ac:dyDescent="0.25">
      <c r="A176" s="994" t="s">
        <v>896</v>
      </c>
      <c r="B176" s="995">
        <v>1291.9567258700001</v>
      </c>
      <c r="C176" s="995">
        <v>1404.7993252599999</v>
      </c>
      <c r="D176" s="995">
        <v>52.879000000000005</v>
      </c>
      <c r="E176" s="995">
        <v>45.207000000000001</v>
      </c>
    </row>
    <row r="177" spans="1:5" ht="15" customHeight="1" x14ac:dyDescent="0.25">
      <c r="A177" s="996" t="s">
        <v>940</v>
      </c>
      <c r="B177" s="997">
        <v>26.122</v>
      </c>
      <c r="C177" s="997" t="s">
        <v>365</v>
      </c>
      <c r="D177" s="997" t="s">
        <v>365</v>
      </c>
      <c r="E177" s="997" t="s">
        <v>365</v>
      </c>
    </row>
    <row r="178" spans="1:5" ht="15" customHeight="1" x14ac:dyDescent="0.25">
      <c r="A178" s="996" t="s">
        <v>943</v>
      </c>
      <c r="B178" s="997">
        <v>1000</v>
      </c>
      <c r="C178" s="997">
        <v>1328.5</v>
      </c>
      <c r="D178" s="997" t="s">
        <v>365</v>
      </c>
      <c r="E178" s="997" t="s">
        <v>365</v>
      </c>
    </row>
    <row r="179" spans="1:5" ht="15" customHeight="1" x14ac:dyDescent="0.25">
      <c r="A179" s="989" t="s">
        <v>17</v>
      </c>
      <c r="B179" s="990">
        <v>62.811087689999994</v>
      </c>
      <c r="C179" s="990">
        <v>45.287298070000006</v>
      </c>
      <c r="D179" s="991">
        <v>40.16299999999999</v>
      </c>
      <c r="E179" s="991">
        <v>39.094999999999999</v>
      </c>
    </row>
    <row r="180" spans="1:5" ht="15" customHeight="1" x14ac:dyDescent="0.25">
      <c r="A180" s="992" t="s">
        <v>865</v>
      </c>
      <c r="B180" s="993" t="s">
        <v>365</v>
      </c>
      <c r="C180" s="993" t="s">
        <v>365</v>
      </c>
      <c r="D180" s="993" t="s">
        <v>365</v>
      </c>
      <c r="E180" s="993" t="s">
        <v>365</v>
      </c>
    </row>
    <row r="181" spans="1:5" ht="15" customHeight="1" x14ac:dyDescent="0.25">
      <c r="A181" s="989" t="s">
        <v>7</v>
      </c>
      <c r="B181" s="990">
        <v>4291.5040352300002</v>
      </c>
      <c r="C181" s="990">
        <v>4342.7771428699998</v>
      </c>
      <c r="D181" s="991">
        <v>5051.6589999999951</v>
      </c>
      <c r="E181" s="991">
        <v>5493.7409999999963</v>
      </c>
    </row>
    <row r="182" spans="1:5" ht="15" customHeight="1" x14ac:dyDescent="0.25">
      <c r="A182" s="994" t="s">
        <v>895</v>
      </c>
      <c r="B182" s="995">
        <v>4036.45947892</v>
      </c>
      <c r="C182" s="995">
        <v>4207.7771428699998</v>
      </c>
      <c r="D182" s="995">
        <v>5003.9589999999953</v>
      </c>
      <c r="E182" s="995">
        <v>5493.7409999999963</v>
      </c>
    </row>
    <row r="183" spans="1:5" ht="15" customHeight="1" x14ac:dyDescent="0.25">
      <c r="A183" s="996" t="s">
        <v>944</v>
      </c>
      <c r="B183" s="997">
        <v>54.274999999999999</v>
      </c>
      <c r="C183" s="997">
        <v>64.094999999999999</v>
      </c>
      <c r="D183" s="997">
        <v>67.400000000000006</v>
      </c>
      <c r="E183" s="997">
        <v>226</v>
      </c>
    </row>
    <row r="184" spans="1:5" ht="15" customHeight="1" x14ac:dyDescent="0.25">
      <c r="A184" s="996" t="s">
        <v>945</v>
      </c>
      <c r="B184" s="997">
        <v>939.9910000000001</v>
      </c>
      <c r="C184" s="997">
        <v>979.33699999999999</v>
      </c>
      <c r="D184" s="997">
        <v>1019.866</v>
      </c>
      <c r="E184" s="997">
        <v>1033.0340000000001</v>
      </c>
    </row>
    <row r="185" spans="1:5" ht="15" customHeight="1" x14ac:dyDescent="0.25">
      <c r="A185" s="996" t="s">
        <v>946</v>
      </c>
      <c r="B185" s="997">
        <v>129.75</v>
      </c>
      <c r="C185" s="997">
        <v>140</v>
      </c>
      <c r="D185" s="997">
        <v>161.69999999999999</v>
      </c>
      <c r="E185" s="997">
        <v>173.4</v>
      </c>
    </row>
    <row r="186" spans="1:5" ht="15" customHeight="1" x14ac:dyDescent="0.25">
      <c r="A186" s="996" t="s">
        <v>947</v>
      </c>
      <c r="B186" s="997" t="s">
        <v>365</v>
      </c>
      <c r="C186" s="997">
        <v>6.2515799999999997</v>
      </c>
      <c r="D186" s="997">
        <v>10</v>
      </c>
      <c r="E186" s="997">
        <v>50</v>
      </c>
    </row>
    <row r="187" spans="1:5" ht="15" customHeight="1" x14ac:dyDescent="0.25">
      <c r="A187" s="996" t="s">
        <v>948</v>
      </c>
      <c r="B187" s="997">
        <v>2361.3859259299998</v>
      </c>
      <c r="C187" s="997">
        <v>2460.1999999999998</v>
      </c>
      <c r="D187" s="997">
        <v>2250.9</v>
      </c>
      <c r="E187" s="997">
        <v>2457.3000000000002</v>
      </c>
    </row>
    <row r="188" spans="1:5" ht="15" customHeight="1" x14ac:dyDescent="0.25">
      <c r="A188" s="996" t="s">
        <v>717</v>
      </c>
      <c r="B188" s="997" t="s">
        <v>365</v>
      </c>
      <c r="C188" s="997" t="s">
        <v>365</v>
      </c>
      <c r="D188" s="997">
        <v>474.9</v>
      </c>
      <c r="E188" s="997">
        <v>505.9</v>
      </c>
    </row>
    <row r="189" spans="1:5" ht="15" customHeight="1" x14ac:dyDescent="0.25">
      <c r="A189" s="996" t="s">
        <v>949</v>
      </c>
      <c r="B189" s="997" t="s">
        <v>365</v>
      </c>
      <c r="C189" s="997" t="s">
        <v>365</v>
      </c>
      <c r="D189" s="997" t="s">
        <v>365</v>
      </c>
      <c r="E189" s="997">
        <v>100</v>
      </c>
    </row>
    <row r="190" spans="1:5" ht="15" customHeight="1" x14ac:dyDescent="0.25">
      <c r="A190" s="994" t="s">
        <v>896</v>
      </c>
      <c r="B190" s="995">
        <v>255.04455630999999</v>
      </c>
      <c r="C190" s="995">
        <v>135</v>
      </c>
      <c r="D190" s="995">
        <v>47.7</v>
      </c>
      <c r="E190" s="995" t="s">
        <v>365</v>
      </c>
    </row>
    <row r="191" spans="1:5" ht="15" customHeight="1" x14ac:dyDescent="0.25">
      <c r="A191" s="989" t="s">
        <v>17</v>
      </c>
      <c r="B191" s="990">
        <v>610.92261712000015</v>
      </c>
      <c r="C191" s="990">
        <v>1262.2037662199996</v>
      </c>
      <c r="D191" s="991">
        <v>1211.559999999999</v>
      </c>
      <c r="E191" s="991">
        <v>1302.6799999999994</v>
      </c>
    </row>
    <row r="192" spans="1:5" ht="15" customHeight="1" x14ac:dyDescent="0.25">
      <c r="A192" s="992" t="s">
        <v>950</v>
      </c>
      <c r="B192" s="993" t="s">
        <v>365</v>
      </c>
      <c r="C192" s="993" t="s">
        <v>365</v>
      </c>
      <c r="D192" s="993" t="s">
        <v>365</v>
      </c>
      <c r="E192" s="993" t="s">
        <v>365</v>
      </c>
    </row>
    <row r="193" spans="1:5" ht="15" customHeight="1" x14ac:dyDescent="0.25">
      <c r="A193" s="989" t="s">
        <v>7</v>
      </c>
      <c r="B193" s="990">
        <v>2902.3744415200013</v>
      </c>
      <c r="C193" s="990">
        <v>3214.1121015900007</v>
      </c>
      <c r="D193" s="991">
        <v>3027.7849999999985</v>
      </c>
      <c r="E193" s="991">
        <v>2944.9229999999993</v>
      </c>
    </row>
    <row r="194" spans="1:5" ht="15" customHeight="1" x14ac:dyDescent="0.25">
      <c r="A194" s="994" t="s">
        <v>895</v>
      </c>
      <c r="B194" s="995">
        <v>2747.1947153600013</v>
      </c>
      <c r="C194" s="995">
        <v>2942.0857184600009</v>
      </c>
      <c r="D194" s="995">
        <v>3027.1999999999985</v>
      </c>
      <c r="E194" s="995">
        <v>2944.9229999999993</v>
      </c>
    </row>
    <row r="195" spans="1:5" ht="15" customHeight="1" x14ac:dyDescent="0.25">
      <c r="A195" s="996" t="s">
        <v>951</v>
      </c>
      <c r="B195" s="997">
        <v>100.07808099</v>
      </c>
      <c r="C195" s="997">
        <v>68.580852660000005</v>
      </c>
      <c r="D195" s="997">
        <v>190.779</v>
      </c>
      <c r="E195" s="997">
        <v>265.54899999999998</v>
      </c>
    </row>
    <row r="196" spans="1:5" ht="15" customHeight="1" x14ac:dyDescent="0.25">
      <c r="A196" s="996" t="s">
        <v>952</v>
      </c>
      <c r="B196" s="997">
        <v>302.81732905000001</v>
      </c>
      <c r="C196" s="997">
        <v>280.09057088000003</v>
      </c>
      <c r="D196" s="997">
        <v>315.99999999999994</v>
      </c>
      <c r="E196" s="997">
        <v>341</v>
      </c>
    </row>
    <row r="197" spans="1:5" ht="15" customHeight="1" x14ac:dyDescent="0.25">
      <c r="A197" s="996" t="s">
        <v>953</v>
      </c>
      <c r="B197" s="997">
        <v>705.20056512000008</v>
      </c>
      <c r="C197" s="997">
        <v>700.41220556999974</v>
      </c>
      <c r="D197" s="997">
        <v>703.40000000000009</v>
      </c>
      <c r="E197" s="997">
        <v>704.97800000000007</v>
      </c>
    </row>
    <row r="198" spans="1:5" ht="15" customHeight="1" x14ac:dyDescent="0.25">
      <c r="A198" s="996" t="s">
        <v>922</v>
      </c>
      <c r="B198" s="997">
        <v>44.8</v>
      </c>
      <c r="C198" s="997">
        <v>45.8</v>
      </c>
      <c r="D198" s="997">
        <v>46.8</v>
      </c>
      <c r="E198" s="997">
        <v>49.186999999999998</v>
      </c>
    </row>
    <row r="199" spans="1:5" ht="15" customHeight="1" x14ac:dyDescent="0.25">
      <c r="A199" s="996" t="s">
        <v>954</v>
      </c>
      <c r="B199" s="997">
        <v>91.616203450000086</v>
      </c>
      <c r="C199" s="997">
        <v>113.46380075000008</v>
      </c>
      <c r="D199" s="997">
        <v>144.82199999999995</v>
      </c>
      <c r="E199" s="997">
        <v>154.6159999999999</v>
      </c>
    </row>
    <row r="200" spans="1:5" ht="15" customHeight="1" x14ac:dyDescent="0.25">
      <c r="A200" s="996" t="s">
        <v>955</v>
      </c>
      <c r="B200" s="997">
        <v>204.91912735000002</v>
      </c>
      <c r="C200" s="997">
        <v>202.94784441999991</v>
      </c>
      <c r="D200" s="997">
        <v>250.03</v>
      </c>
      <c r="E200" s="997">
        <v>260.33999999999997</v>
      </c>
    </row>
    <row r="201" spans="1:5" ht="15" customHeight="1" x14ac:dyDescent="0.25">
      <c r="A201" s="996" t="s">
        <v>956</v>
      </c>
      <c r="B201" s="997" t="s">
        <v>365</v>
      </c>
      <c r="C201" s="997">
        <v>25.451444309999999</v>
      </c>
      <c r="D201" s="997">
        <v>102.45</v>
      </c>
      <c r="E201" s="997">
        <v>22.513000000000002</v>
      </c>
    </row>
    <row r="202" spans="1:5" ht="15" customHeight="1" x14ac:dyDescent="0.25">
      <c r="A202" s="996" t="s">
        <v>957</v>
      </c>
      <c r="B202" s="997">
        <v>323.55212015000001</v>
      </c>
      <c r="C202" s="997">
        <v>312.23230067999998</v>
      </c>
      <c r="D202" s="997">
        <v>290.35000000000002</v>
      </c>
      <c r="E202" s="997">
        <v>269.815</v>
      </c>
    </row>
    <row r="203" spans="1:5" ht="15" customHeight="1" x14ac:dyDescent="0.25">
      <c r="A203" s="996" t="s">
        <v>376</v>
      </c>
      <c r="B203" s="997" t="s">
        <v>365</v>
      </c>
      <c r="C203" s="997" t="s">
        <v>365</v>
      </c>
      <c r="D203" s="997">
        <v>85.823000000000008</v>
      </c>
      <c r="E203" s="997">
        <v>94.415999999999997</v>
      </c>
    </row>
    <row r="204" spans="1:5" ht="15" customHeight="1" x14ac:dyDescent="0.25">
      <c r="A204" s="994" t="s">
        <v>896</v>
      </c>
      <c r="B204" s="995">
        <v>155.17972616</v>
      </c>
      <c r="C204" s="995">
        <v>272.02638313</v>
      </c>
      <c r="D204" s="995">
        <v>0.58499999999999996</v>
      </c>
      <c r="E204" s="995" t="s">
        <v>365</v>
      </c>
    </row>
    <row r="205" spans="1:5" ht="15" customHeight="1" x14ac:dyDescent="0.25">
      <c r="A205" s="989" t="s">
        <v>17</v>
      </c>
      <c r="B205" s="990">
        <v>771.11335006000002</v>
      </c>
      <c r="C205" s="990">
        <v>674.70185923000008</v>
      </c>
      <c r="D205" s="991">
        <v>612.96699999999998</v>
      </c>
      <c r="E205" s="991">
        <v>490.572</v>
      </c>
    </row>
    <row r="206" spans="1:5" ht="15" customHeight="1" x14ac:dyDescent="0.25">
      <c r="A206" s="992" t="s">
        <v>54</v>
      </c>
      <c r="B206" s="993" t="s">
        <v>365</v>
      </c>
      <c r="C206" s="993" t="s">
        <v>365</v>
      </c>
      <c r="D206" s="993" t="s">
        <v>365</v>
      </c>
      <c r="E206" s="993" t="s">
        <v>365</v>
      </c>
    </row>
    <row r="207" spans="1:5" ht="15" customHeight="1" x14ac:dyDescent="0.25">
      <c r="A207" s="989" t="s">
        <v>7</v>
      </c>
      <c r="B207" s="990">
        <v>336.07197181000004</v>
      </c>
      <c r="C207" s="990">
        <v>453.4438369799999</v>
      </c>
      <c r="D207" s="991">
        <v>6845.0619999999999</v>
      </c>
      <c r="E207" s="991">
        <v>3663.07</v>
      </c>
    </row>
    <row r="208" spans="1:5" ht="15" customHeight="1" x14ac:dyDescent="0.25">
      <c r="A208" s="994" t="s">
        <v>895</v>
      </c>
      <c r="B208" s="995">
        <v>336.07197181000004</v>
      </c>
      <c r="C208" s="995">
        <v>453.4438369799999</v>
      </c>
      <c r="D208" s="995">
        <v>6845.0619999999999</v>
      </c>
      <c r="E208" s="995">
        <v>3663.07</v>
      </c>
    </row>
    <row r="209" spans="1:5" ht="15" customHeight="1" x14ac:dyDescent="0.25">
      <c r="A209" s="996" t="s">
        <v>958</v>
      </c>
      <c r="B209" s="997">
        <v>239.83932021000004</v>
      </c>
      <c r="C209" s="997">
        <v>347.62118786999991</v>
      </c>
      <c r="D209" s="997">
        <v>1000.232</v>
      </c>
      <c r="E209" s="997">
        <v>1748.6960000000001</v>
      </c>
    </row>
    <row r="210" spans="1:5" ht="15" customHeight="1" x14ac:dyDescent="0.25">
      <c r="A210" s="996" t="s">
        <v>729</v>
      </c>
      <c r="B210" s="997">
        <v>96.232651599999983</v>
      </c>
      <c r="C210" s="997">
        <v>105.82264910999997</v>
      </c>
      <c r="D210" s="997">
        <v>194.82999999999998</v>
      </c>
      <c r="E210" s="997">
        <v>185.9739999999999</v>
      </c>
    </row>
    <row r="211" spans="1:5" ht="15" customHeight="1" x14ac:dyDescent="0.25">
      <c r="A211" s="996" t="s">
        <v>959</v>
      </c>
      <c r="B211" s="997" t="s">
        <v>365</v>
      </c>
      <c r="C211" s="997" t="s">
        <v>365</v>
      </c>
      <c r="D211" s="997">
        <v>4050</v>
      </c>
      <c r="E211" s="997">
        <v>1300</v>
      </c>
    </row>
    <row r="212" spans="1:5" ht="15" customHeight="1" x14ac:dyDescent="0.25">
      <c r="A212" s="996" t="s">
        <v>960</v>
      </c>
      <c r="B212" s="997" t="s">
        <v>365</v>
      </c>
      <c r="C212" s="997" t="s">
        <v>365</v>
      </c>
      <c r="D212" s="997">
        <v>1600</v>
      </c>
      <c r="E212" s="997">
        <v>95.1</v>
      </c>
    </row>
    <row r="213" spans="1:5" ht="15" customHeight="1" x14ac:dyDescent="0.25">
      <c r="A213" s="996" t="s">
        <v>961</v>
      </c>
      <c r="B213" s="997" t="s">
        <v>365</v>
      </c>
      <c r="C213" s="997" t="s">
        <v>365</v>
      </c>
      <c r="D213" s="997" t="s">
        <v>365</v>
      </c>
      <c r="E213" s="997">
        <v>100</v>
      </c>
    </row>
    <row r="214" spans="1:5" ht="15" customHeight="1" x14ac:dyDescent="0.25">
      <c r="A214" s="996" t="s">
        <v>91</v>
      </c>
      <c r="B214" s="997" t="s">
        <v>365</v>
      </c>
      <c r="C214" s="997" t="s">
        <v>365</v>
      </c>
      <c r="D214" s="997" t="s">
        <v>365</v>
      </c>
      <c r="E214" s="997">
        <v>233.3</v>
      </c>
    </row>
    <row r="215" spans="1:5" ht="15" customHeight="1" x14ac:dyDescent="0.25">
      <c r="A215" s="989" t="s">
        <v>17</v>
      </c>
      <c r="B215" s="990">
        <v>202.11038563000002</v>
      </c>
      <c r="C215" s="990">
        <v>324.83717627999994</v>
      </c>
      <c r="D215" s="991">
        <v>320.27099999999984</v>
      </c>
      <c r="E215" s="991">
        <v>494.97099999999983</v>
      </c>
    </row>
    <row r="216" spans="1:5" ht="15" customHeight="1" x14ac:dyDescent="0.25">
      <c r="A216" s="992" t="s">
        <v>962</v>
      </c>
      <c r="B216" s="993" t="s">
        <v>365</v>
      </c>
      <c r="C216" s="993" t="s">
        <v>365</v>
      </c>
      <c r="D216" s="993" t="s">
        <v>365</v>
      </c>
      <c r="E216" s="993" t="s">
        <v>365</v>
      </c>
    </row>
    <row r="217" spans="1:5" ht="15" customHeight="1" x14ac:dyDescent="0.25">
      <c r="A217" s="989" t="s">
        <v>7</v>
      </c>
      <c r="B217" s="990">
        <v>1395.5946794600002</v>
      </c>
      <c r="C217" s="990">
        <v>1803.4493421100001</v>
      </c>
      <c r="D217" s="991">
        <v>1943.37</v>
      </c>
      <c r="E217" s="991">
        <v>2003.318</v>
      </c>
    </row>
    <row r="218" spans="1:5" ht="15" customHeight="1" x14ac:dyDescent="0.25">
      <c r="A218" s="994" t="s">
        <v>895</v>
      </c>
      <c r="B218" s="995">
        <v>1134.8921100000002</v>
      </c>
      <c r="C218" s="995">
        <v>1242.3649847900001</v>
      </c>
      <c r="D218" s="995">
        <v>1842.87</v>
      </c>
      <c r="E218" s="995">
        <v>1954.126</v>
      </c>
    </row>
    <row r="219" spans="1:5" ht="15" customHeight="1" x14ac:dyDescent="0.25">
      <c r="A219" s="996" t="s">
        <v>435</v>
      </c>
      <c r="B219" s="997">
        <v>143.880032</v>
      </c>
      <c r="C219" s="997">
        <v>127.86541</v>
      </c>
      <c r="D219" s="997">
        <v>144.29300000000001</v>
      </c>
      <c r="E219" s="997">
        <v>160.154</v>
      </c>
    </row>
    <row r="220" spans="1:5" ht="15" customHeight="1" x14ac:dyDescent="0.25">
      <c r="A220" s="996" t="s">
        <v>439</v>
      </c>
      <c r="B220" s="997">
        <v>83.989407999999997</v>
      </c>
      <c r="C220" s="997">
        <v>89.411574840000014</v>
      </c>
      <c r="D220" s="997">
        <v>93.174000000000007</v>
      </c>
      <c r="E220" s="997">
        <v>99.183999999999997</v>
      </c>
    </row>
    <row r="221" spans="1:5" ht="15" customHeight="1" x14ac:dyDescent="0.25">
      <c r="A221" s="996" t="s">
        <v>963</v>
      </c>
      <c r="B221" s="997">
        <v>164.376193</v>
      </c>
      <c r="C221" s="997">
        <v>172.71392299999999</v>
      </c>
      <c r="D221" s="997">
        <v>196.54</v>
      </c>
      <c r="E221" s="997">
        <v>220.01499999999999</v>
      </c>
    </row>
    <row r="222" spans="1:5" ht="15" customHeight="1" x14ac:dyDescent="0.25">
      <c r="A222" s="996" t="s">
        <v>427</v>
      </c>
      <c r="B222" s="997">
        <v>209.107044</v>
      </c>
      <c r="C222" s="997">
        <v>207.43062800000001</v>
      </c>
      <c r="D222" s="997">
        <v>215.137</v>
      </c>
      <c r="E222" s="997">
        <v>215.137</v>
      </c>
    </row>
    <row r="223" spans="1:5" ht="15" customHeight="1" x14ac:dyDescent="0.25">
      <c r="A223" s="996" t="s">
        <v>436</v>
      </c>
      <c r="B223" s="997">
        <v>52.863</v>
      </c>
      <c r="C223" s="997">
        <v>52.863</v>
      </c>
      <c r="D223" s="997">
        <v>52.863</v>
      </c>
      <c r="E223" s="997">
        <v>52.863</v>
      </c>
    </row>
    <row r="224" spans="1:5" ht="15" customHeight="1" x14ac:dyDescent="0.25">
      <c r="A224" s="996" t="s">
        <v>437</v>
      </c>
      <c r="B224" s="997">
        <v>59.944819000000003</v>
      </c>
      <c r="C224" s="997">
        <v>160.619902</v>
      </c>
      <c r="D224" s="997">
        <v>60</v>
      </c>
      <c r="E224" s="997">
        <v>60</v>
      </c>
    </row>
    <row r="225" spans="1:5" ht="15" customHeight="1" x14ac:dyDescent="0.25">
      <c r="A225" s="996" t="s">
        <v>420</v>
      </c>
      <c r="B225" s="997" t="s">
        <v>365</v>
      </c>
      <c r="C225" s="997" t="s">
        <v>365</v>
      </c>
      <c r="D225" s="997">
        <v>500</v>
      </c>
      <c r="E225" s="997" t="s">
        <v>365</v>
      </c>
    </row>
    <row r="226" spans="1:5" ht="15" customHeight="1" x14ac:dyDescent="0.25">
      <c r="A226" s="996" t="s">
        <v>429</v>
      </c>
      <c r="B226" s="997">
        <v>382.39828153000008</v>
      </c>
      <c r="C226" s="997">
        <v>392.17455010000003</v>
      </c>
      <c r="D226" s="997">
        <v>535.02099999999984</v>
      </c>
      <c r="E226" s="997">
        <v>609.8309999999999</v>
      </c>
    </row>
    <row r="227" spans="1:5" ht="15" customHeight="1" x14ac:dyDescent="0.25">
      <c r="A227" s="994" t="s">
        <v>896</v>
      </c>
      <c r="B227" s="995">
        <v>260.70256946000001</v>
      </c>
      <c r="C227" s="995">
        <v>561.08435731999998</v>
      </c>
      <c r="D227" s="995">
        <v>100.5</v>
      </c>
      <c r="E227" s="995">
        <v>49.192</v>
      </c>
    </row>
    <row r="228" spans="1:5" ht="15" customHeight="1" x14ac:dyDescent="0.25">
      <c r="A228" s="996" t="s">
        <v>964</v>
      </c>
      <c r="B228" s="997">
        <v>260.70256946000001</v>
      </c>
      <c r="C228" s="997">
        <v>560.50621102000002</v>
      </c>
      <c r="D228" s="997">
        <v>100</v>
      </c>
      <c r="E228" s="997">
        <v>48.792000000000002</v>
      </c>
    </row>
    <row r="229" spans="1:5" ht="15" customHeight="1" x14ac:dyDescent="0.25">
      <c r="A229" s="989" t="s">
        <v>17</v>
      </c>
      <c r="B229" s="990">
        <v>589.72019738999995</v>
      </c>
      <c r="C229" s="990">
        <v>692.12103103000004</v>
      </c>
      <c r="D229" s="991">
        <v>731.5630000000001</v>
      </c>
      <c r="E229" s="991">
        <v>829.84799999999996</v>
      </c>
    </row>
    <row r="230" spans="1:5" ht="15" customHeight="1" x14ac:dyDescent="0.25">
      <c r="A230" s="996" t="s">
        <v>963</v>
      </c>
      <c r="B230" s="997">
        <v>164.376193</v>
      </c>
      <c r="C230" s="997">
        <v>172.71392299999999</v>
      </c>
      <c r="D230" s="997">
        <v>196.54</v>
      </c>
      <c r="E230" s="997">
        <v>220.01499999999999</v>
      </c>
    </row>
    <row r="231" spans="1:5" ht="15" customHeight="1" x14ac:dyDescent="0.25">
      <c r="A231" s="996" t="s">
        <v>429</v>
      </c>
      <c r="B231" s="997">
        <v>390.06261192999995</v>
      </c>
      <c r="C231" s="997">
        <v>397.68052693999999</v>
      </c>
      <c r="D231" s="997">
        <v>535.02100000000007</v>
      </c>
      <c r="E231" s="997">
        <v>609.83100000000002</v>
      </c>
    </row>
    <row r="232" spans="1:5" ht="15" customHeight="1" x14ac:dyDescent="0.25">
      <c r="A232" s="992" t="s">
        <v>55</v>
      </c>
      <c r="B232" s="993" t="s">
        <v>365</v>
      </c>
      <c r="C232" s="993" t="s">
        <v>365</v>
      </c>
      <c r="D232" s="993" t="s">
        <v>365</v>
      </c>
      <c r="E232" s="993" t="s">
        <v>365</v>
      </c>
    </row>
    <row r="233" spans="1:5" ht="15" customHeight="1" x14ac:dyDescent="0.25">
      <c r="A233" s="989" t="s">
        <v>7</v>
      </c>
      <c r="B233" s="990">
        <v>5080.4221391699994</v>
      </c>
      <c r="C233" s="990">
        <v>8514.4433962799994</v>
      </c>
      <c r="D233" s="991">
        <v>3629.7560000000003</v>
      </c>
      <c r="E233" s="991">
        <v>5484.7380000000003</v>
      </c>
    </row>
    <row r="234" spans="1:5" ht="15" customHeight="1" x14ac:dyDescent="0.25">
      <c r="A234" s="994" t="s">
        <v>895</v>
      </c>
      <c r="B234" s="995">
        <v>838.88264113999992</v>
      </c>
      <c r="C234" s="995">
        <v>813.73960965000015</v>
      </c>
      <c r="D234" s="995">
        <v>2041.037</v>
      </c>
      <c r="E234" s="995">
        <v>4405.384</v>
      </c>
    </row>
    <row r="235" spans="1:5" ht="15" customHeight="1" x14ac:dyDescent="0.25">
      <c r="A235" s="996" t="s">
        <v>965</v>
      </c>
      <c r="B235" s="997">
        <v>214.00876846999995</v>
      </c>
      <c r="C235" s="997">
        <v>203.77649536000004</v>
      </c>
      <c r="D235" s="997">
        <v>522.02699999999993</v>
      </c>
      <c r="E235" s="997">
        <v>686.52599999999984</v>
      </c>
    </row>
    <row r="236" spans="1:5" ht="15" customHeight="1" x14ac:dyDescent="0.25">
      <c r="A236" s="996" t="s">
        <v>966</v>
      </c>
      <c r="B236" s="997">
        <v>164.50998808999998</v>
      </c>
      <c r="C236" s="997">
        <v>152.03904251999998</v>
      </c>
      <c r="D236" s="997">
        <v>174.22099999999998</v>
      </c>
      <c r="E236" s="997">
        <v>156.42099999999999</v>
      </c>
    </row>
    <row r="237" spans="1:5" ht="15" customHeight="1" x14ac:dyDescent="0.25">
      <c r="A237" s="996" t="s">
        <v>967</v>
      </c>
      <c r="B237" s="997">
        <v>6.915</v>
      </c>
      <c r="C237" s="997">
        <v>0.41586428999999997</v>
      </c>
      <c r="D237" s="997">
        <v>47.4</v>
      </c>
      <c r="E237" s="997">
        <v>16</v>
      </c>
    </row>
    <row r="238" spans="1:5" ht="15" customHeight="1" x14ac:dyDescent="0.25">
      <c r="A238" s="996" t="s">
        <v>968</v>
      </c>
      <c r="B238" s="997">
        <v>318.35601027000001</v>
      </c>
      <c r="C238" s="997">
        <v>310.82270958000004</v>
      </c>
      <c r="D238" s="997">
        <v>315.34399999999999</v>
      </c>
      <c r="E238" s="997">
        <v>330.51900000000001</v>
      </c>
    </row>
    <row r="239" spans="1:5" ht="15" customHeight="1" x14ac:dyDescent="0.25">
      <c r="A239" s="996" t="s">
        <v>969</v>
      </c>
      <c r="B239" s="997">
        <v>4.5238917000000001</v>
      </c>
      <c r="C239" s="997">
        <v>35.680999999999997</v>
      </c>
      <c r="D239" s="997">
        <v>663.78700000000003</v>
      </c>
      <c r="E239" s="997">
        <v>2771.6509999999998</v>
      </c>
    </row>
    <row r="240" spans="1:5" ht="15" customHeight="1" x14ac:dyDescent="0.25">
      <c r="A240" s="996" t="s">
        <v>517</v>
      </c>
      <c r="B240" s="997" t="s">
        <v>365</v>
      </c>
      <c r="C240" s="997" t="s">
        <v>365</v>
      </c>
      <c r="D240" s="997" t="s">
        <v>365</v>
      </c>
      <c r="E240" s="997">
        <v>146</v>
      </c>
    </row>
    <row r="241" spans="1:5" ht="15" customHeight="1" x14ac:dyDescent="0.25">
      <c r="A241" s="994" t="s">
        <v>896</v>
      </c>
      <c r="B241" s="995">
        <v>4241.5394980299998</v>
      </c>
      <c r="C241" s="995">
        <v>7700.7037866299997</v>
      </c>
      <c r="D241" s="995">
        <v>1588.7190000000001</v>
      </c>
      <c r="E241" s="995">
        <v>1079.354</v>
      </c>
    </row>
    <row r="242" spans="1:5" ht="15" customHeight="1" x14ac:dyDescent="0.25">
      <c r="A242" s="996" t="s">
        <v>970</v>
      </c>
      <c r="B242" s="997">
        <v>4241.5394980299998</v>
      </c>
      <c r="C242" s="997">
        <v>7700.7037866299997</v>
      </c>
      <c r="D242" s="997">
        <v>1588.7190000000001</v>
      </c>
      <c r="E242" s="997">
        <v>1079.354</v>
      </c>
    </row>
    <row r="243" spans="1:5" ht="15" customHeight="1" x14ac:dyDescent="0.25">
      <c r="A243" s="989" t="s">
        <v>17</v>
      </c>
      <c r="B243" s="990">
        <v>1345.3383321000001</v>
      </c>
      <c r="C243" s="990">
        <v>1304.24380419</v>
      </c>
      <c r="D243" s="991">
        <v>1461.9949999999999</v>
      </c>
      <c r="E243" s="991">
        <v>1936.7260000000001</v>
      </c>
    </row>
    <row r="244" spans="1:5" ht="15" customHeight="1" x14ac:dyDescent="0.25">
      <c r="A244" s="996" t="s">
        <v>965</v>
      </c>
      <c r="B244" s="997">
        <v>362.60568208000001</v>
      </c>
      <c r="C244" s="997">
        <v>368.58109189999999</v>
      </c>
      <c r="D244" s="997">
        <v>522.02699999999993</v>
      </c>
      <c r="E244" s="997">
        <v>496.52599999999995</v>
      </c>
    </row>
    <row r="245" spans="1:5" ht="15" customHeight="1" x14ac:dyDescent="0.25">
      <c r="A245" s="996" t="s">
        <v>966</v>
      </c>
      <c r="B245" s="997">
        <v>126.88211908</v>
      </c>
      <c r="C245" s="997">
        <v>113.90255942000002</v>
      </c>
      <c r="D245" s="997">
        <v>130.19999999999999</v>
      </c>
      <c r="E245" s="997">
        <v>105.2</v>
      </c>
    </row>
    <row r="246" spans="1:5" ht="15" customHeight="1" x14ac:dyDescent="0.25">
      <c r="A246" s="996" t="s">
        <v>971</v>
      </c>
      <c r="B246" s="997">
        <v>785.83537133000004</v>
      </c>
      <c r="C246" s="997">
        <v>661.51155008000012</v>
      </c>
      <c r="D246" s="997">
        <v>648.69999999999993</v>
      </c>
      <c r="E246" s="997">
        <v>1156.396</v>
      </c>
    </row>
    <row r="247" spans="1:5" ht="15" customHeight="1" x14ac:dyDescent="0.25">
      <c r="A247" s="992" t="s">
        <v>881</v>
      </c>
      <c r="B247" s="993" t="s">
        <v>365</v>
      </c>
      <c r="C247" s="993" t="s">
        <v>365</v>
      </c>
      <c r="D247" s="993" t="s">
        <v>365</v>
      </c>
      <c r="E247" s="993" t="s">
        <v>365</v>
      </c>
    </row>
    <row r="248" spans="1:5" ht="15" customHeight="1" x14ac:dyDescent="0.25">
      <c r="A248" s="989" t="s">
        <v>7</v>
      </c>
      <c r="B248" s="990">
        <v>25.941204220000003</v>
      </c>
      <c r="C248" s="990">
        <v>26.501329249999998</v>
      </c>
      <c r="D248" s="991">
        <v>1172.816</v>
      </c>
      <c r="E248" s="991">
        <v>146.09</v>
      </c>
    </row>
    <row r="249" spans="1:5" ht="15" customHeight="1" x14ac:dyDescent="0.25">
      <c r="A249" s="994" t="s">
        <v>895</v>
      </c>
      <c r="B249" s="995">
        <v>25.941204220000003</v>
      </c>
      <c r="C249" s="995">
        <v>26.501329249999998</v>
      </c>
      <c r="D249" s="995">
        <v>1172.816</v>
      </c>
      <c r="E249" s="995">
        <v>146.09</v>
      </c>
    </row>
    <row r="250" spans="1:5" ht="15" customHeight="1" x14ac:dyDescent="0.25">
      <c r="A250" s="996" t="s">
        <v>342</v>
      </c>
      <c r="B250" s="997">
        <v>24.186483500000001</v>
      </c>
      <c r="C250" s="997">
        <v>25.142506999999998</v>
      </c>
      <c r="D250" s="997">
        <v>1168.809</v>
      </c>
      <c r="E250" s="997">
        <v>144.589</v>
      </c>
    </row>
    <row r="251" spans="1:5" ht="15" customHeight="1" x14ac:dyDescent="0.25">
      <c r="A251" s="989" t="s">
        <v>17</v>
      </c>
      <c r="B251" s="990">
        <v>1329.8460616299999</v>
      </c>
      <c r="C251" s="990">
        <v>141.95582999999999</v>
      </c>
      <c r="D251" s="991">
        <v>2.0099999999999998</v>
      </c>
      <c r="E251" s="991">
        <v>2617.0260000000003</v>
      </c>
    </row>
    <row r="252" spans="1:5" ht="15" customHeight="1" x14ac:dyDescent="0.25">
      <c r="A252" s="996" t="s">
        <v>971</v>
      </c>
      <c r="B252" s="997">
        <v>1302.6727558499999</v>
      </c>
      <c r="C252" s="997">
        <v>3.262</v>
      </c>
      <c r="D252" s="997">
        <v>2</v>
      </c>
      <c r="E252" s="997" t="s">
        <v>365</v>
      </c>
    </row>
    <row r="253" spans="1:5" ht="15" customHeight="1" x14ac:dyDescent="0.25">
      <c r="A253" s="996" t="s">
        <v>342</v>
      </c>
      <c r="B253" s="997">
        <v>11.882242079999999</v>
      </c>
      <c r="C253" s="997" t="s">
        <v>365</v>
      </c>
      <c r="D253" s="997">
        <v>4.0000000000000001E-3</v>
      </c>
      <c r="E253" s="997">
        <v>4.0000000000000001E-3</v>
      </c>
    </row>
    <row r="254" spans="1:5" ht="15" customHeight="1" x14ac:dyDescent="0.25">
      <c r="A254" s="992" t="s">
        <v>972</v>
      </c>
      <c r="B254" s="993" t="s">
        <v>365</v>
      </c>
      <c r="C254" s="993" t="s">
        <v>365</v>
      </c>
      <c r="D254" s="993" t="s">
        <v>365</v>
      </c>
      <c r="E254" s="993" t="s">
        <v>365</v>
      </c>
    </row>
    <row r="255" spans="1:5" ht="15" customHeight="1" x14ac:dyDescent="0.25">
      <c r="A255" s="989" t="s">
        <v>7</v>
      </c>
      <c r="B255" s="990">
        <v>55.907060430000001</v>
      </c>
      <c r="C255" s="990">
        <v>68.938700010000005</v>
      </c>
      <c r="D255" s="991">
        <v>62.539000000000001</v>
      </c>
      <c r="E255" s="991" t="s">
        <v>365</v>
      </c>
    </row>
    <row r="256" spans="1:5" ht="15" customHeight="1" x14ac:dyDescent="0.25">
      <c r="A256" s="989" t="s">
        <v>17</v>
      </c>
      <c r="B256" s="990">
        <v>1390.6425970600001</v>
      </c>
      <c r="C256" s="990">
        <v>2018.0592063100003</v>
      </c>
      <c r="D256" s="991">
        <v>2292.35</v>
      </c>
      <c r="E256" s="991">
        <v>2471.0369999999998</v>
      </c>
    </row>
    <row r="257" spans="1:5" ht="15" customHeight="1" x14ac:dyDescent="0.25">
      <c r="A257" s="996" t="s">
        <v>973</v>
      </c>
      <c r="B257" s="997">
        <v>83.471480459999995</v>
      </c>
      <c r="C257" s="997">
        <v>82.581468060000006</v>
      </c>
      <c r="D257" s="997">
        <v>106</v>
      </c>
      <c r="E257" s="997">
        <v>80.760000000000005</v>
      </c>
    </row>
    <row r="258" spans="1:5" ht="15" customHeight="1" x14ac:dyDescent="0.25">
      <c r="A258" s="996" t="s">
        <v>974</v>
      </c>
      <c r="B258" s="997">
        <v>15.122590619999999</v>
      </c>
      <c r="C258" s="997">
        <v>161.81677163000001</v>
      </c>
      <c r="D258" s="997">
        <v>189.9</v>
      </c>
      <c r="E258" s="997">
        <v>162.69999999999999</v>
      </c>
    </row>
    <row r="259" spans="1:5" ht="15" customHeight="1" x14ac:dyDescent="0.25">
      <c r="A259" s="996" t="s">
        <v>975</v>
      </c>
      <c r="B259" s="997">
        <v>712.14244032000011</v>
      </c>
      <c r="C259" s="997">
        <v>703.56025798000007</v>
      </c>
      <c r="D259" s="997">
        <v>702</v>
      </c>
      <c r="E259" s="997">
        <v>704</v>
      </c>
    </row>
    <row r="260" spans="1:5" ht="15" customHeight="1" x14ac:dyDescent="0.25">
      <c r="A260" s="996" t="s">
        <v>976</v>
      </c>
      <c r="B260" s="997">
        <v>572.54312698000001</v>
      </c>
      <c r="C260" s="997">
        <v>580.37364015000003</v>
      </c>
      <c r="D260" s="997">
        <v>586</v>
      </c>
      <c r="E260" s="997">
        <v>638</v>
      </c>
    </row>
    <row r="261" spans="1:5" ht="15" customHeight="1" x14ac:dyDescent="0.25">
      <c r="A261" s="996" t="s">
        <v>977</v>
      </c>
      <c r="B261" s="997" t="s">
        <v>365</v>
      </c>
      <c r="C261" s="997">
        <v>449.98184700000002</v>
      </c>
      <c r="D261" s="997">
        <v>700</v>
      </c>
      <c r="E261" s="997">
        <v>750</v>
      </c>
    </row>
    <row r="262" spans="1:5" ht="15" customHeight="1" x14ac:dyDescent="0.25">
      <c r="A262" s="996" t="s">
        <v>978</v>
      </c>
      <c r="B262" s="997" t="s">
        <v>365</v>
      </c>
      <c r="C262" s="997" t="s">
        <v>365</v>
      </c>
      <c r="D262" s="997" t="s">
        <v>365</v>
      </c>
      <c r="E262" s="997">
        <v>123.70699999999999</v>
      </c>
    </row>
    <row r="263" spans="1:5" ht="15" customHeight="1" x14ac:dyDescent="0.25">
      <c r="A263" s="992" t="s">
        <v>345</v>
      </c>
      <c r="B263" s="993" t="s">
        <v>365</v>
      </c>
      <c r="C263" s="993" t="s">
        <v>365</v>
      </c>
      <c r="D263" s="993" t="s">
        <v>365</v>
      </c>
      <c r="E263" s="993" t="s">
        <v>365</v>
      </c>
    </row>
    <row r="264" spans="1:5" ht="15" customHeight="1" x14ac:dyDescent="0.25">
      <c r="A264" s="989" t="s">
        <v>7</v>
      </c>
      <c r="B264" s="990">
        <v>3675.4219182599995</v>
      </c>
      <c r="C264" s="990">
        <v>3221.3217761299993</v>
      </c>
      <c r="D264" s="991">
        <v>4299</v>
      </c>
      <c r="E264" s="991">
        <v>8679.625</v>
      </c>
    </row>
    <row r="265" spans="1:5" ht="15" customHeight="1" x14ac:dyDescent="0.25">
      <c r="A265" s="996" t="s">
        <v>979</v>
      </c>
      <c r="B265" s="997">
        <v>5081.1295604199995</v>
      </c>
      <c r="C265" s="997">
        <v>4444.8221695899992</v>
      </c>
      <c r="D265" s="997">
        <v>4061.4209999999998</v>
      </c>
      <c r="E265" s="997">
        <v>4857.0640000000003</v>
      </c>
    </row>
    <row r="266" spans="1:5" ht="15" customHeight="1" x14ac:dyDescent="0.25">
      <c r="A266" s="996" t="s">
        <v>980</v>
      </c>
      <c r="B266" s="997">
        <v>-1405.70764216</v>
      </c>
      <c r="C266" s="997">
        <v>-1223.5003934599999</v>
      </c>
      <c r="D266" s="997">
        <v>237.57900000000001</v>
      </c>
      <c r="E266" s="997">
        <v>3822.5610000000001</v>
      </c>
    </row>
  </sheetData>
  <mergeCells count="2">
    <mergeCell ref="A2:A3"/>
    <mergeCell ref="B2:C2"/>
  </mergeCells>
  <pageMargins left="0.7" right="0.7" top="0.78740157499999996" bottom="0.78740157499999996" header="0.3" footer="0.3"/>
  <pageSetup paperSize="9" scale="95" fitToHeight="0" orientation="portrait" r:id="rId1"/>
  <rowBreaks count="4" manualBreakCount="4">
    <brk id="99" max="16383" man="1"/>
    <brk id="141" max="16383" man="1"/>
    <brk id="191" max="16383" man="1"/>
    <brk id="231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5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.75" style="1" customWidth="1"/>
    <col min="2" max="2" width="37" style="1" customWidth="1"/>
    <col min="3" max="9" width="8.5" style="1" customWidth="1"/>
    <col min="10" max="10" width="2.75" style="1" customWidth="1"/>
    <col min="11" max="15" width="8.5" style="1" customWidth="1"/>
    <col min="16" max="16" width="2.75" style="1" customWidth="1"/>
    <col min="17" max="22" width="8.5" style="1" customWidth="1"/>
    <col min="23" max="23" width="37" style="1" customWidth="1"/>
    <col min="24" max="24" width="2.75" style="1" customWidth="1"/>
    <col min="25" max="16384" width="11" style="1"/>
  </cols>
  <sheetData>
    <row r="1" spans="1:24" ht="15" customHeight="1" x14ac:dyDescent="0.2">
      <c r="A1" s="1" t="s">
        <v>827</v>
      </c>
    </row>
    <row r="2" spans="1:24" ht="15" customHeight="1" x14ac:dyDescent="0.2">
      <c r="A2" s="816"/>
      <c r="B2" s="817"/>
      <c r="C2" s="818" t="s">
        <v>7</v>
      </c>
      <c r="D2" s="818"/>
      <c r="E2" s="818"/>
      <c r="F2" s="818"/>
      <c r="G2" s="818"/>
      <c r="H2" s="1284" t="s">
        <v>282</v>
      </c>
      <c r="I2" s="1284"/>
      <c r="J2" s="818"/>
      <c r="K2" s="818" t="s">
        <v>612</v>
      </c>
      <c r="L2" s="818"/>
      <c r="M2" s="818"/>
      <c r="N2" s="818"/>
      <c r="O2" s="1196" t="s">
        <v>5</v>
      </c>
      <c r="P2" s="818"/>
      <c r="Q2" s="818" t="s">
        <v>613</v>
      </c>
      <c r="R2" s="818"/>
      <c r="S2" s="818"/>
      <c r="T2" s="818"/>
      <c r="U2" s="1284" t="s">
        <v>5</v>
      </c>
      <c r="V2" s="1284"/>
      <c r="W2" s="819"/>
      <c r="X2" s="819"/>
    </row>
    <row r="3" spans="1:24" ht="15" customHeight="1" x14ac:dyDescent="0.25">
      <c r="A3" s="820" t="s">
        <v>34</v>
      </c>
      <c r="B3" s="821"/>
      <c r="C3" s="3" t="s">
        <v>614</v>
      </c>
      <c r="D3" s="3" t="s">
        <v>614</v>
      </c>
      <c r="E3" s="3" t="s">
        <v>614</v>
      </c>
      <c r="F3" s="3" t="s">
        <v>1</v>
      </c>
      <c r="G3" s="3" t="s">
        <v>1</v>
      </c>
      <c r="H3" s="1262" t="s">
        <v>283</v>
      </c>
      <c r="I3" s="1262" t="s">
        <v>284</v>
      </c>
      <c r="J3" s="822"/>
      <c r="K3" s="3" t="s">
        <v>614</v>
      </c>
      <c r="L3" s="3" t="s">
        <v>614</v>
      </c>
      <c r="M3" s="3" t="s">
        <v>1</v>
      </c>
      <c r="N3" s="3" t="s">
        <v>1</v>
      </c>
      <c r="O3" s="1286" t="s">
        <v>283</v>
      </c>
      <c r="P3" s="823"/>
      <c r="Q3" s="3" t="s">
        <v>614</v>
      </c>
      <c r="R3" s="3" t="s">
        <v>614</v>
      </c>
      <c r="S3" s="3" t="s">
        <v>1</v>
      </c>
      <c r="T3" s="3" t="s">
        <v>1</v>
      </c>
      <c r="U3" s="1262" t="s">
        <v>283</v>
      </c>
      <c r="V3" s="1262" t="s">
        <v>284</v>
      </c>
      <c r="W3" s="824"/>
      <c r="X3" s="825" t="s">
        <v>34</v>
      </c>
    </row>
    <row r="4" spans="1:24" ht="15" customHeight="1" x14ac:dyDescent="0.25">
      <c r="A4" s="1195"/>
      <c r="B4" s="826"/>
      <c r="C4" s="10">
        <v>2019</v>
      </c>
      <c r="D4" s="10">
        <v>2020</v>
      </c>
      <c r="E4" s="10">
        <v>2021</v>
      </c>
      <c r="F4" s="10">
        <v>2022</v>
      </c>
      <c r="G4" s="10">
        <v>2023</v>
      </c>
      <c r="H4" s="1285"/>
      <c r="I4" s="1285"/>
      <c r="J4" s="827"/>
      <c r="K4" s="10">
        <v>2020</v>
      </c>
      <c r="L4" s="10">
        <v>2021</v>
      </c>
      <c r="M4" s="10">
        <v>2022</v>
      </c>
      <c r="N4" s="10">
        <v>2023</v>
      </c>
      <c r="O4" s="1287"/>
      <c r="P4" s="10"/>
      <c r="Q4" s="10">
        <v>2020</v>
      </c>
      <c r="R4" s="10">
        <v>2021</v>
      </c>
      <c r="S4" s="10">
        <v>2022</v>
      </c>
      <c r="T4" s="10">
        <v>2023</v>
      </c>
      <c r="U4" s="1285"/>
      <c r="V4" s="1285"/>
      <c r="W4" s="828"/>
      <c r="X4" s="828"/>
    </row>
    <row r="5" spans="1:24" ht="15" customHeight="1" x14ac:dyDescent="0.25">
      <c r="A5" s="829" t="s">
        <v>246</v>
      </c>
      <c r="B5" s="13"/>
      <c r="C5" s="14">
        <v>9988.4703527199981</v>
      </c>
      <c r="D5" s="14">
        <v>10797.27436498</v>
      </c>
      <c r="E5" s="14">
        <v>11274.007829879998</v>
      </c>
      <c r="F5" s="14">
        <v>12265.043999999998</v>
      </c>
      <c r="G5" s="14">
        <v>13770.835000000017</v>
      </c>
      <c r="H5" s="830">
        <v>1505.7910000000193</v>
      </c>
      <c r="I5" s="831">
        <v>12.277094154737803</v>
      </c>
      <c r="J5" s="448"/>
      <c r="K5" s="14">
        <v>576.01188323999997</v>
      </c>
      <c r="L5" s="14">
        <v>623.88165612</v>
      </c>
      <c r="M5" s="14">
        <v>399.5</v>
      </c>
      <c r="N5" s="14">
        <v>41</v>
      </c>
      <c r="O5" s="830">
        <v>-358.5</v>
      </c>
      <c r="P5" s="246"/>
      <c r="Q5" s="14">
        <v>10221.262481739999</v>
      </c>
      <c r="R5" s="14">
        <v>10650.126173759998</v>
      </c>
      <c r="S5" s="14">
        <v>11865.543999999998</v>
      </c>
      <c r="T5" s="14">
        <v>13729.835000000017</v>
      </c>
      <c r="U5" s="830">
        <v>1864.2910000000193</v>
      </c>
      <c r="V5" s="831">
        <v>17.504872426707003</v>
      </c>
      <c r="W5" s="832"/>
      <c r="X5" s="832" t="s">
        <v>246</v>
      </c>
    </row>
    <row r="6" spans="1:24" ht="15" customHeight="1" x14ac:dyDescent="0.25">
      <c r="A6" s="833" t="s">
        <v>615</v>
      </c>
      <c r="B6" s="834" t="s">
        <v>616</v>
      </c>
      <c r="C6" s="26">
        <v>9.9884479100000032</v>
      </c>
      <c r="D6" s="26">
        <v>9.4100028699999996</v>
      </c>
      <c r="E6" s="26">
        <v>10.298786759999999</v>
      </c>
      <c r="F6" s="26">
        <v>11.516999999999999</v>
      </c>
      <c r="G6" s="26">
        <v>11.799999999999997</v>
      </c>
      <c r="H6" s="835">
        <v>0.2829999999999977</v>
      </c>
      <c r="I6" s="836">
        <v>2.457237127724214</v>
      </c>
      <c r="J6" s="448"/>
      <c r="K6" s="26">
        <v>0</v>
      </c>
      <c r="L6" s="26">
        <v>0</v>
      </c>
      <c r="M6" s="26">
        <v>0</v>
      </c>
      <c r="N6" s="26">
        <v>0</v>
      </c>
      <c r="O6" s="835">
        <v>0</v>
      </c>
      <c r="P6" s="26"/>
      <c r="Q6" s="26">
        <v>9.4100028699999996</v>
      </c>
      <c r="R6" s="26">
        <v>10.298786759999999</v>
      </c>
      <c r="S6" s="26">
        <v>11.516999999999999</v>
      </c>
      <c r="T6" s="26">
        <v>11.799999999999997</v>
      </c>
      <c r="U6" s="835">
        <v>0.2829999999999977</v>
      </c>
      <c r="V6" s="836">
        <v>2.457237127724214</v>
      </c>
      <c r="W6" s="837" t="s">
        <v>616</v>
      </c>
      <c r="X6" s="837" t="s">
        <v>615</v>
      </c>
    </row>
    <row r="7" spans="1:24" ht="15" customHeight="1" x14ac:dyDescent="0.25">
      <c r="A7" s="833" t="s">
        <v>617</v>
      </c>
      <c r="B7" s="834" t="s">
        <v>618</v>
      </c>
      <c r="C7" s="26">
        <v>218.91784384000002</v>
      </c>
      <c r="D7" s="26">
        <v>252.21247651000002</v>
      </c>
      <c r="E7" s="26">
        <v>319.75444743000003</v>
      </c>
      <c r="F7" s="26">
        <v>398.58199999999988</v>
      </c>
      <c r="G7" s="26">
        <v>321.10699999999986</v>
      </c>
      <c r="H7" s="835">
        <v>-77.475000000000023</v>
      </c>
      <c r="I7" s="836">
        <v>-19.437656492265091</v>
      </c>
      <c r="J7" s="448"/>
      <c r="K7" s="26">
        <v>0</v>
      </c>
      <c r="L7" s="26">
        <v>0</v>
      </c>
      <c r="M7" s="26">
        <v>0</v>
      </c>
      <c r="N7" s="26">
        <v>0</v>
      </c>
      <c r="O7" s="835">
        <v>0</v>
      </c>
      <c r="P7" s="26"/>
      <c r="Q7" s="26">
        <v>252.21247651000002</v>
      </c>
      <c r="R7" s="26">
        <v>319.75444743000003</v>
      </c>
      <c r="S7" s="26">
        <v>398.58199999999988</v>
      </c>
      <c r="T7" s="26">
        <v>321.10699999999986</v>
      </c>
      <c r="U7" s="835">
        <v>-77.475000000000023</v>
      </c>
      <c r="V7" s="836">
        <v>-19.437656492265091</v>
      </c>
      <c r="W7" s="837" t="s">
        <v>618</v>
      </c>
      <c r="X7" s="837" t="s">
        <v>617</v>
      </c>
    </row>
    <row r="8" spans="1:24" ht="15" customHeight="1" x14ac:dyDescent="0.25">
      <c r="A8" s="833" t="s">
        <v>619</v>
      </c>
      <c r="B8" s="834" t="s">
        <v>620</v>
      </c>
      <c r="C8" s="26">
        <v>16.000397289999999</v>
      </c>
      <c r="D8" s="26">
        <v>17.121964520000002</v>
      </c>
      <c r="E8" s="26">
        <v>18.025348950000001</v>
      </c>
      <c r="F8" s="26">
        <v>17.328999999999997</v>
      </c>
      <c r="G8" s="26">
        <v>18.778000000000002</v>
      </c>
      <c r="H8" s="835">
        <v>1.4490000000000052</v>
      </c>
      <c r="I8" s="836">
        <v>8.3617058110681839</v>
      </c>
      <c r="J8" s="448"/>
      <c r="K8" s="26">
        <v>0</v>
      </c>
      <c r="L8" s="26">
        <v>0</v>
      </c>
      <c r="M8" s="26">
        <v>0</v>
      </c>
      <c r="N8" s="26">
        <v>0</v>
      </c>
      <c r="O8" s="835">
        <v>0</v>
      </c>
      <c r="P8" s="26"/>
      <c r="Q8" s="26">
        <v>17.121964520000002</v>
      </c>
      <c r="R8" s="26">
        <v>18.025348950000001</v>
      </c>
      <c r="S8" s="26">
        <v>17.328999999999997</v>
      </c>
      <c r="T8" s="26">
        <v>18.778000000000002</v>
      </c>
      <c r="U8" s="835">
        <v>1.4490000000000052</v>
      </c>
      <c r="V8" s="836">
        <v>8.3617058110681839</v>
      </c>
      <c r="W8" s="837" t="s">
        <v>620</v>
      </c>
      <c r="X8" s="837" t="s">
        <v>619</v>
      </c>
    </row>
    <row r="9" spans="1:24" ht="15" customHeight="1" x14ac:dyDescent="0.25">
      <c r="A9" s="833" t="s">
        <v>621</v>
      </c>
      <c r="B9" s="834" t="s">
        <v>622</v>
      </c>
      <c r="C9" s="26">
        <v>21.003873740000007</v>
      </c>
      <c r="D9" s="26">
        <v>21.575303110000004</v>
      </c>
      <c r="E9" s="26">
        <v>22.099342720000003</v>
      </c>
      <c r="F9" s="26">
        <v>22.541999999999994</v>
      </c>
      <c r="G9" s="26">
        <v>24.052000000000024</v>
      </c>
      <c r="H9" s="835">
        <v>1.51000000000003</v>
      </c>
      <c r="I9" s="836">
        <v>6.6986070446279413</v>
      </c>
      <c r="J9" s="448"/>
      <c r="K9" s="26">
        <v>0</v>
      </c>
      <c r="L9" s="26">
        <v>0</v>
      </c>
      <c r="M9" s="26">
        <v>0</v>
      </c>
      <c r="N9" s="26">
        <v>0</v>
      </c>
      <c r="O9" s="835">
        <v>0</v>
      </c>
      <c r="P9" s="26"/>
      <c r="Q9" s="26">
        <v>21.575303110000004</v>
      </c>
      <c r="R9" s="26">
        <v>22.099342720000003</v>
      </c>
      <c r="S9" s="26">
        <v>22.541999999999994</v>
      </c>
      <c r="T9" s="26">
        <v>24.052000000000024</v>
      </c>
      <c r="U9" s="835">
        <v>1.51000000000003</v>
      </c>
      <c r="V9" s="836">
        <v>6.6986070446279413</v>
      </c>
      <c r="W9" s="837" t="s">
        <v>622</v>
      </c>
      <c r="X9" s="837" t="s">
        <v>621</v>
      </c>
    </row>
    <row r="10" spans="1:24" ht="15" customHeight="1" x14ac:dyDescent="0.25">
      <c r="A10" s="833" t="s">
        <v>623</v>
      </c>
      <c r="B10" s="834" t="s">
        <v>624</v>
      </c>
      <c r="C10" s="26">
        <v>11.596921019999998</v>
      </c>
      <c r="D10" s="26">
        <v>12.331706029999998</v>
      </c>
      <c r="E10" s="26">
        <v>12.630706430000002</v>
      </c>
      <c r="F10" s="26">
        <v>13.004999999999999</v>
      </c>
      <c r="G10" s="26">
        <v>14.637999999999991</v>
      </c>
      <c r="H10" s="835">
        <v>1.632999999999992</v>
      </c>
      <c r="I10" s="836">
        <v>12.55670895809298</v>
      </c>
      <c r="J10" s="448"/>
      <c r="K10" s="26">
        <v>0</v>
      </c>
      <c r="L10" s="26">
        <v>0</v>
      </c>
      <c r="M10" s="26">
        <v>0</v>
      </c>
      <c r="N10" s="26">
        <v>0</v>
      </c>
      <c r="O10" s="835">
        <v>0</v>
      </c>
      <c r="P10" s="26"/>
      <c r="Q10" s="26">
        <v>12.331706029999998</v>
      </c>
      <c r="R10" s="26">
        <v>12.630706430000002</v>
      </c>
      <c r="S10" s="26">
        <v>13.004999999999999</v>
      </c>
      <c r="T10" s="26">
        <v>14.637999999999991</v>
      </c>
      <c r="U10" s="835">
        <v>1.632999999999992</v>
      </c>
      <c r="V10" s="836">
        <v>12.55670895809298</v>
      </c>
      <c r="W10" s="837" t="s">
        <v>624</v>
      </c>
      <c r="X10" s="837" t="s">
        <v>623</v>
      </c>
    </row>
    <row r="11" spans="1:24" ht="15" customHeight="1" x14ac:dyDescent="0.25">
      <c r="A11" s="833" t="s">
        <v>625</v>
      </c>
      <c r="B11" s="834" t="s">
        <v>626</v>
      </c>
      <c r="C11" s="26">
        <v>34.67088949</v>
      </c>
      <c r="D11" s="26">
        <v>35.474698600000004</v>
      </c>
      <c r="E11" s="26">
        <v>37.269998860000008</v>
      </c>
      <c r="F11" s="26">
        <v>37.374999999999993</v>
      </c>
      <c r="G11" s="26">
        <v>42.199000000000005</v>
      </c>
      <c r="H11" s="835">
        <v>4.8240000000000123</v>
      </c>
      <c r="I11" s="836">
        <v>12.907023411371274</v>
      </c>
      <c r="J11" s="448"/>
      <c r="K11" s="26">
        <v>0</v>
      </c>
      <c r="L11" s="26">
        <v>0</v>
      </c>
      <c r="M11" s="26">
        <v>0</v>
      </c>
      <c r="N11" s="26">
        <v>0</v>
      </c>
      <c r="O11" s="835">
        <v>0</v>
      </c>
      <c r="P11" s="26"/>
      <c r="Q11" s="26">
        <v>35.474698600000004</v>
      </c>
      <c r="R11" s="26">
        <v>37.269998860000008</v>
      </c>
      <c r="S11" s="26">
        <v>37.374999999999993</v>
      </c>
      <c r="T11" s="26">
        <v>42.199000000000005</v>
      </c>
      <c r="U11" s="835">
        <v>4.8240000000000123</v>
      </c>
      <c r="V11" s="836">
        <v>12.907023411371274</v>
      </c>
      <c r="W11" s="837" t="s">
        <v>626</v>
      </c>
      <c r="X11" s="837" t="s">
        <v>625</v>
      </c>
    </row>
    <row r="12" spans="1:24" ht="15" customHeight="1" x14ac:dyDescent="0.25">
      <c r="A12" s="833">
        <v>10</v>
      </c>
      <c r="B12" s="834" t="s">
        <v>627</v>
      </c>
      <c r="C12" s="26">
        <v>323.18909375999993</v>
      </c>
      <c r="D12" s="26">
        <v>433.61719885999997</v>
      </c>
      <c r="E12" s="26">
        <v>480.93805834</v>
      </c>
      <c r="F12" s="26">
        <v>480.76300000000003</v>
      </c>
      <c r="G12" s="26">
        <v>554.80999999999938</v>
      </c>
      <c r="H12" s="835">
        <v>74.046999999999343</v>
      </c>
      <c r="I12" s="836">
        <v>15.401975609603763</v>
      </c>
      <c r="J12" s="448"/>
      <c r="K12" s="26">
        <v>44.121482350000008</v>
      </c>
      <c r="L12" s="26">
        <v>30.47440739</v>
      </c>
      <c r="M12" s="26">
        <v>0</v>
      </c>
      <c r="N12" s="26">
        <v>0</v>
      </c>
      <c r="O12" s="835">
        <v>0</v>
      </c>
      <c r="P12" s="26"/>
      <c r="Q12" s="26">
        <v>389.49571651000002</v>
      </c>
      <c r="R12" s="26">
        <v>450.46365094999999</v>
      </c>
      <c r="S12" s="26">
        <v>480.76300000000003</v>
      </c>
      <c r="T12" s="26">
        <v>554.80999999999938</v>
      </c>
      <c r="U12" s="835">
        <v>74.046999999999343</v>
      </c>
      <c r="V12" s="836">
        <v>15.401975609603763</v>
      </c>
      <c r="W12" s="837" t="s">
        <v>627</v>
      </c>
      <c r="X12" s="837">
        <v>10</v>
      </c>
    </row>
    <row r="13" spans="1:24" ht="15" customHeight="1" x14ac:dyDescent="0.25">
      <c r="A13" s="833">
        <v>11</v>
      </c>
      <c r="B13" s="834" t="s">
        <v>628</v>
      </c>
      <c r="C13" s="26">
        <v>2919.7106873699981</v>
      </c>
      <c r="D13" s="26">
        <v>2955.5770938600008</v>
      </c>
      <c r="E13" s="26">
        <v>3182.1523976500007</v>
      </c>
      <c r="F13" s="26">
        <v>3245.905000000002</v>
      </c>
      <c r="G13" s="26">
        <v>3650.8190000000327</v>
      </c>
      <c r="H13" s="835">
        <v>404.91400000003068</v>
      </c>
      <c r="I13" s="836">
        <v>12.474610316692276</v>
      </c>
      <c r="J13" s="448"/>
      <c r="K13" s="26">
        <v>15.965179989999999</v>
      </c>
      <c r="L13" s="26">
        <v>9.2076068099999997</v>
      </c>
      <c r="M13" s="26">
        <v>0</v>
      </c>
      <c r="N13" s="26">
        <v>0</v>
      </c>
      <c r="O13" s="835">
        <v>0</v>
      </c>
      <c r="P13" s="26"/>
      <c r="Q13" s="26">
        <v>2939.611913870001</v>
      </c>
      <c r="R13" s="26">
        <v>3172.9447908400011</v>
      </c>
      <c r="S13" s="26">
        <v>3245.905000000002</v>
      </c>
      <c r="T13" s="26">
        <v>3650.8190000000327</v>
      </c>
      <c r="U13" s="835">
        <v>404.91400000003068</v>
      </c>
      <c r="V13" s="836">
        <v>12.474610316692276</v>
      </c>
      <c r="W13" s="837" t="s">
        <v>628</v>
      </c>
      <c r="X13" s="837">
        <v>11</v>
      </c>
    </row>
    <row r="14" spans="1:24" ht="15" customHeight="1" x14ac:dyDescent="0.25">
      <c r="A14" s="833">
        <v>12</v>
      </c>
      <c r="B14" s="834" t="s">
        <v>629</v>
      </c>
      <c r="C14" s="26">
        <v>508.26592916999994</v>
      </c>
      <c r="D14" s="26">
        <v>521.34305431000007</v>
      </c>
      <c r="E14" s="26">
        <v>541.44966947000012</v>
      </c>
      <c r="F14" s="26">
        <v>610.38199999999995</v>
      </c>
      <c r="G14" s="26">
        <v>635.46399999999971</v>
      </c>
      <c r="H14" s="835">
        <v>25.081999999999766</v>
      </c>
      <c r="I14" s="836">
        <v>4.1092299576330511</v>
      </c>
      <c r="J14" s="448"/>
      <c r="K14" s="26">
        <v>6.4666242199999999</v>
      </c>
      <c r="L14" s="26">
        <v>-2.98994E-3</v>
      </c>
      <c r="M14" s="26">
        <v>0</v>
      </c>
      <c r="N14" s="26">
        <v>0</v>
      </c>
      <c r="O14" s="835">
        <v>0</v>
      </c>
      <c r="P14" s="26"/>
      <c r="Q14" s="26">
        <v>514.8764300900001</v>
      </c>
      <c r="R14" s="26">
        <v>541.45265941000014</v>
      </c>
      <c r="S14" s="26">
        <v>610.38199999999995</v>
      </c>
      <c r="T14" s="26">
        <v>635.46399999999971</v>
      </c>
      <c r="U14" s="835">
        <v>25.081999999999766</v>
      </c>
      <c r="V14" s="836">
        <v>4.1092299576330511</v>
      </c>
      <c r="W14" s="837" t="s">
        <v>629</v>
      </c>
      <c r="X14" s="837">
        <v>12</v>
      </c>
    </row>
    <row r="15" spans="1:24" ht="15" customHeight="1" x14ac:dyDescent="0.25">
      <c r="A15" s="833">
        <v>13</v>
      </c>
      <c r="B15" s="834" t="s">
        <v>630</v>
      </c>
      <c r="C15" s="26">
        <v>1657.6108366000003</v>
      </c>
      <c r="D15" s="26">
        <v>1772.8719136599993</v>
      </c>
      <c r="E15" s="26">
        <v>1775.4684573199988</v>
      </c>
      <c r="F15" s="26">
        <v>1872.191999999998</v>
      </c>
      <c r="G15" s="26">
        <v>2087.0529999999858</v>
      </c>
      <c r="H15" s="835">
        <v>214.86099999998783</v>
      </c>
      <c r="I15" s="836">
        <v>11.476440450551442</v>
      </c>
      <c r="J15" s="448"/>
      <c r="K15" s="26">
        <v>8.7662752600000005</v>
      </c>
      <c r="L15" s="26">
        <v>4.3049063899999993</v>
      </c>
      <c r="M15" s="26">
        <v>4.5</v>
      </c>
      <c r="N15" s="26">
        <v>4.5</v>
      </c>
      <c r="O15" s="835">
        <v>0</v>
      </c>
      <c r="P15" s="26"/>
      <c r="Q15" s="26">
        <v>1764.1056383999994</v>
      </c>
      <c r="R15" s="26">
        <v>1771.163550929999</v>
      </c>
      <c r="S15" s="26">
        <v>1867.691999999998</v>
      </c>
      <c r="T15" s="26">
        <v>2082.5529999999858</v>
      </c>
      <c r="U15" s="835">
        <v>214.86099999998783</v>
      </c>
      <c r="V15" s="836">
        <v>11.504091681068831</v>
      </c>
      <c r="W15" s="837" t="s">
        <v>630</v>
      </c>
      <c r="X15" s="837">
        <v>13</v>
      </c>
    </row>
    <row r="16" spans="1:24" ht="15" customHeight="1" x14ac:dyDescent="0.25">
      <c r="A16" s="833">
        <v>14</v>
      </c>
      <c r="B16" s="834" t="s">
        <v>631</v>
      </c>
      <c r="C16" s="26">
        <v>2316.1704659399998</v>
      </c>
      <c r="D16" s="26">
        <v>2676.9158724100002</v>
      </c>
      <c r="E16" s="26">
        <v>2836.5348490999991</v>
      </c>
      <c r="F16" s="26">
        <v>2713.126999999999</v>
      </c>
      <c r="G16" s="26">
        <v>3317.8640000000132</v>
      </c>
      <c r="H16" s="835">
        <v>604.73700000001418</v>
      </c>
      <c r="I16" s="836">
        <v>22.289299395126523</v>
      </c>
      <c r="J16" s="448"/>
      <c r="K16" s="26">
        <v>134.71324207999999</v>
      </c>
      <c r="L16" s="26">
        <v>180.16120587999998</v>
      </c>
      <c r="M16" s="26">
        <v>20</v>
      </c>
      <c r="N16" s="26">
        <v>6</v>
      </c>
      <c r="O16" s="835">
        <v>-14</v>
      </c>
      <c r="P16" s="26"/>
      <c r="Q16" s="26">
        <v>2542.2026303299999</v>
      </c>
      <c r="R16" s="26">
        <v>2656.3736432199989</v>
      </c>
      <c r="S16" s="26">
        <v>2693.126999999999</v>
      </c>
      <c r="T16" s="26">
        <v>3311.8640000000132</v>
      </c>
      <c r="U16" s="835">
        <v>618.73700000001418</v>
      </c>
      <c r="V16" s="836">
        <v>22.974668480172468</v>
      </c>
      <c r="W16" s="837" t="s">
        <v>631</v>
      </c>
      <c r="X16" s="837">
        <v>14</v>
      </c>
    </row>
    <row r="17" spans="1:24" ht="15" customHeight="1" x14ac:dyDescent="0.25">
      <c r="A17" s="833">
        <v>15</v>
      </c>
      <c r="B17" s="834" t="s">
        <v>632</v>
      </c>
      <c r="C17" s="26">
        <v>1138.8731474699991</v>
      </c>
      <c r="D17" s="26">
        <v>1177.2855221399996</v>
      </c>
      <c r="E17" s="26">
        <v>1097.1746200400007</v>
      </c>
      <c r="F17" s="26">
        <v>1518.5849999999998</v>
      </c>
      <c r="G17" s="26">
        <v>1722.7059999999851</v>
      </c>
      <c r="H17" s="835">
        <v>204.12099999998532</v>
      </c>
      <c r="I17" s="836">
        <v>13.441526157573355</v>
      </c>
      <c r="J17" s="448"/>
      <c r="K17" s="26">
        <v>0</v>
      </c>
      <c r="L17" s="26">
        <v>0</v>
      </c>
      <c r="M17" s="26">
        <v>0</v>
      </c>
      <c r="N17" s="26">
        <v>0</v>
      </c>
      <c r="O17" s="835">
        <v>0</v>
      </c>
      <c r="P17" s="26"/>
      <c r="Q17" s="26">
        <v>1177.2855221399996</v>
      </c>
      <c r="R17" s="26">
        <v>1097.1746200400007</v>
      </c>
      <c r="S17" s="26">
        <v>1518.5849999999998</v>
      </c>
      <c r="T17" s="26">
        <v>1722.7059999999851</v>
      </c>
      <c r="U17" s="835">
        <v>204.12099999998532</v>
      </c>
      <c r="V17" s="836">
        <v>13.441526157573355</v>
      </c>
      <c r="W17" s="837" t="s">
        <v>632</v>
      </c>
      <c r="X17" s="837">
        <v>15</v>
      </c>
    </row>
    <row r="18" spans="1:24" ht="15" customHeight="1" x14ac:dyDescent="0.25">
      <c r="A18" s="833">
        <v>17</v>
      </c>
      <c r="B18" s="834" t="s">
        <v>633</v>
      </c>
      <c r="C18" s="26">
        <v>166.10322045999996</v>
      </c>
      <c r="D18" s="26">
        <v>530.73210543999983</v>
      </c>
      <c r="E18" s="26">
        <v>582.67811313000004</v>
      </c>
      <c r="F18" s="26">
        <v>576.35099999999989</v>
      </c>
      <c r="G18" s="26">
        <v>314.77599999999995</v>
      </c>
      <c r="H18" s="835">
        <v>-261.57499999999993</v>
      </c>
      <c r="I18" s="836">
        <v>-45.384670105543321</v>
      </c>
      <c r="J18" s="448"/>
      <c r="K18" s="26">
        <v>358.81598444999997</v>
      </c>
      <c r="L18" s="26">
        <v>399.59712373000002</v>
      </c>
      <c r="M18" s="26">
        <v>375</v>
      </c>
      <c r="N18" s="26">
        <v>30.5</v>
      </c>
      <c r="O18" s="835">
        <v>-344.5</v>
      </c>
      <c r="P18" s="26"/>
      <c r="Q18" s="26">
        <v>171.91612098999997</v>
      </c>
      <c r="R18" s="26">
        <v>183.08098940000002</v>
      </c>
      <c r="S18" s="26">
        <v>201.35100000000003</v>
      </c>
      <c r="T18" s="26">
        <v>284.27600000000001</v>
      </c>
      <c r="U18" s="835">
        <v>82.924999999999983</v>
      </c>
      <c r="V18" s="836">
        <v>41.184300053141023</v>
      </c>
      <c r="W18" s="837" t="s">
        <v>633</v>
      </c>
      <c r="X18" s="837">
        <v>17</v>
      </c>
    </row>
    <row r="19" spans="1:24" ht="15" customHeight="1" x14ac:dyDescent="0.25">
      <c r="A19" s="833" t="s">
        <v>634</v>
      </c>
      <c r="B19" s="834" t="s">
        <v>635</v>
      </c>
      <c r="C19" s="26">
        <v>646.36859865999986</v>
      </c>
      <c r="D19" s="26">
        <v>380.80545265999996</v>
      </c>
      <c r="E19" s="26">
        <v>357.53303367999996</v>
      </c>
      <c r="F19" s="26">
        <v>747.3889999999999</v>
      </c>
      <c r="G19" s="26">
        <v>1054.7690000000002</v>
      </c>
      <c r="H19" s="835">
        <v>307.38000000000034</v>
      </c>
      <c r="I19" s="836">
        <v>41.127177413636055</v>
      </c>
      <c r="J19" s="448"/>
      <c r="K19" s="26">
        <v>7.1630948900000009</v>
      </c>
      <c r="L19" s="26">
        <v>0.13939586000000001</v>
      </c>
      <c r="M19" s="26">
        <v>0</v>
      </c>
      <c r="N19" s="26">
        <v>0</v>
      </c>
      <c r="O19" s="835">
        <v>0</v>
      </c>
      <c r="P19" s="26"/>
      <c r="Q19" s="26">
        <v>373.64235776999999</v>
      </c>
      <c r="R19" s="26">
        <v>357.39363781999998</v>
      </c>
      <c r="S19" s="26">
        <v>747.3889999999999</v>
      </c>
      <c r="T19" s="26">
        <v>1054.7690000000002</v>
      </c>
      <c r="U19" s="835">
        <v>307.38000000000034</v>
      </c>
      <c r="V19" s="836">
        <v>41.127177413636055</v>
      </c>
      <c r="W19" s="837" t="s">
        <v>635</v>
      </c>
      <c r="X19" s="837" t="s">
        <v>634</v>
      </c>
    </row>
    <row r="20" spans="1:24" ht="15" customHeight="1" x14ac:dyDescent="0.25">
      <c r="A20" s="829" t="s">
        <v>258</v>
      </c>
      <c r="B20" s="13"/>
      <c r="C20" s="14">
        <v>39818.856282419998</v>
      </c>
      <c r="D20" s="14">
        <v>50386.116077890001</v>
      </c>
      <c r="E20" s="14">
        <v>52977.72935211</v>
      </c>
      <c r="F20" s="14">
        <v>49603.542000000001</v>
      </c>
      <c r="G20" s="14">
        <v>50770.891999999993</v>
      </c>
      <c r="H20" s="830">
        <v>1167.3499999999913</v>
      </c>
      <c r="I20" s="831">
        <v>2.3533601693201489</v>
      </c>
      <c r="J20" s="448"/>
      <c r="K20" s="14">
        <v>7375.0939902299997</v>
      </c>
      <c r="L20" s="14">
        <v>7864.09810956</v>
      </c>
      <c r="M20" s="14">
        <v>4095.8919999999998</v>
      </c>
      <c r="N20" s="14">
        <v>1231.8</v>
      </c>
      <c r="O20" s="830">
        <v>-2864.0919999999996</v>
      </c>
      <c r="P20" s="246"/>
      <c r="Q20" s="14">
        <v>43011.02208766</v>
      </c>
      <c r="R20" s="14">
        <v>45113.63124255</v>
      </c>
      <c r="S20" s="14">
        <v>45507.65</v>
      </c>
      <c r="T20" s="14">
        <v>49539.09199999999</v>
      </c>
      <c r="U20" s="830">
        <v>4031.4419999999882</v>
      </c>
      <c r="V20" s="831">
        <v>8.8588226375125672</v>
      </c>
      <c r="W20" s="832"/>
      <c r="X20" s="832" t="s">
        <v>258</v>
      </c>
    </row>
    <row r="21" spans="1:24" ht="15" customHeight="1" x14ac:dyDescent="0.25">
      <c r="A21" s="833">
        <v>20</v>
      </c>
      <c r="B21" s="834" t="s">
        <v>636</v>
      </c>
      <c r="C21" s="26">
        <v>8269.0528884899977</v>
      </c>
      <c r="D21" s="26">
        <v>15830.834573509997</v>
      </c>
      <c r="E21" s="26">
        <v>13762.167680110004</v>
      </c>
      <c r="F21" s="26">
        <v>9898.9639999999999</v>
      </c>
      <c r="G21" s="26">
        <v>9270.6170000000002</v>
      </c>
      <c r="H21" s="835">
        <v>-628.34699999999975</v>
      </c>
      <c r="I21" s="836">
        <v>-6.3476036482201543</v>
      </c>
      <c r="J21" s="448"/>
      <c r="K21" s="26">
        <v>5863.10503883</v>
      </c>
      <c r="L21" s="26">
        <v>3745.9733424299998</v>
      </c>
      <c r="M21" s="26">
        <v>1052.5</v>
      </c>
      <c r="N21" s="26">
        <v>30</v>
      </c>
      <c r="O21" s="835">
        <v>-1022.5</v>
      </c>
      <c r="P21" s="26"/>
      <c r="Q21" s="26">
        <v>9967.7295346800001</v>
      </c>
      <c r="R21" s="26">
        <v>10016.194337680003</v>
      </c>
      <c r="S21" s="26">
        <v>8846.4639999999999</v>
      </c>
      <c r="T21" s="26">
        <v>9240.6170000000002</v>
      </c>
      <c r="U21" s="835">
        <v>394.15300000000025</v>
      </c>
      <c r="V21" s="836">
        <v>4.4554863954682933</v>
      </c>
      <c r="W21" s="837" t="s">
        <v>636</v>
      </c>
      <c r="X21" s="837">
        <v>20</v>
      </c>
    </row>
    <row r="22" spans="1:24" ht="15" customHeight="1" x14ac:dyDescent="0.25">
      <c r="A22" s="838">
        <v>21</v>
      </c>
      <c r="B22" s="834" t="s">
        <v>637</v>
      </c>
      <c r="C22" s="26">
        <v>3635.6207621899998</v>
      </c>
      <c r="D22" s="26">
        <v>3940.4426000000012</v>
      </c>
      <c r="E22" s="26">
        <v>3985.7342922999997</v>
      </c>
      <c r="F22" s="26">
        <v>4263.2890000000007</v>
      </c>
      <c r="G22" s="26">
        <v>5037.8450000000003</v>
      </c>
      <c r="H22" s="835">
        <v>774.55599999999959</v>
      </c>
      <c r="I22" s="836">
        <v>18.168038807596655</v>
      </c>
      <c r="J22" s="448"/>
      <c r="K22" s="26">
        <v>113.6</v>
      </c>
      <c r="L22" s="26">
        <v>109.46171762</v>
      </c>
      <c r="M22" s="26">
        <v>2</v>
      </c>
      <c r="N22" s="26">
        <v>0</v>
      </c>
      <c r="O22" s="835">
        <v>-2</v>
      </c>
      <c r="P22" s="26"/>
      <c r="Q22" s="26">
        <v>3826.8426000000013</v>
      </c>
      <c r="R22" s="26">
        <v>3876.2725746799997</v>
      </c>
      <c r="S22" s="26">
        <v>4261.2890000000007</v>
      </c>
      <c r="T22" s="26">
        <v>5037.8450000000003</v>
      </c>
      <c r="U22" s="835">
        <v>776.55599999999959</v>
      </c>
      <c r="V22" s="836">
        <v>18.223499978527609</v>
      </c>
      <c r="W22" s="837" t="s">
        <v>637</v>
      </c>
      <c r="X22" s="837">
        <v>21</v>
      </c>
    </row>
    <row r="23" spans="1:24" ht="15" customHeight="1" x14ac:dyDescent="0.25">
      <c r="A23" s="833">
        <v>22</v>
      </c>
      <c r="B23" s="834" t="s">
        <v>638</v>
      </c>
      <c r="C23" s="26">
        <v>9974.426882669999</v>
      </c>
      <c r="D23" s="26">
        <v>10656.10020132</v>
      </c>
      <c r="E23" s="26">
        <v>12184.782882450001</v>
      </c>
      <c r="F23" s="26">
        <v>12003.921999999999</v>
      </c>
      <c r="G23" s="26">
        <v>13950.418</v>
      </c>
      <c r="H23" s="835">
        <v>1946.496000000001</v>
      </c>
      <c r="I23" s="836">
        <v>16.215500234006864</v>
      </c>
      <c r="J23" s="448"/>
      <c r="K23" s="26">
        <v>0</v>
      </c>
      <c r="L23" s="26">
        <v>0</v>
      </c>
      <c r="M23" s="26">
        <v>0</v>
      </c>
      <c r="N23" s="26">
        <v>0</v>
      </c>
      <c r="O23" s="835">
        <v>0</v>
      </c>
      <c r="P23" s="26"/>
      <c r="Q23" s="26">
        <v>10656.10020132</v>
      </c>
      <c r="R23" s="26">
        <v>12184.782882450001</v>
      </c>
      <c r="S23" s="26">
        <v>12003.921999999999</v>
      </c>
      <c r="T23" s="26">
        <v>13950.418</v>
      </c>
      <c r="U23" s="835">
        <v>1946.496000000001</v>
      </c>
      <c r="V23" s="836">
        <v>16.215500234006864</v>
      </c>
      <c r="W23" s="837" t="s">
        <v>638</v>
      </c>
      <c r="X23" s="837">
        <v>22</v>
      </c>
    </row>
    <row r="24" spans="1:24" ht="15" customHeight="1" x14ac:dyDescent="0.25">
      <c r="A24" s="833">
        <v>23</v>
      </c>
      <c r="B24" s="834" t="s">
        <v>639</v>
      </c>
      <c r="C24" s="26">
        <v>9701.95880364</v>
      </c>
      <c r="D24" s="26">
        <v>10100.286665539998</v>
      </c>
      <c r="E24" s="26">
        <v>10345.52678421</v>
      </c>
      <c r="F24" s="26">
        <v>10752.808000000003</v>
      </c>
      <c r="G24" s="26">
        <v>11533.556999999997</v>
      </c>
      <c r="H24" s="835">
        <v>780.74899999999434</v>
      </c>
      <c r="I24" s="836">
        <v>7.2608847846999041</v>
      </c>
      <c r="J24" s="448"/>
      <c r="K24" s="26">
        <v>0</v>
      </c>
      <c r="L24" s="26">
        <v>0</v>
      </c>
      <c r="M24" s="26">
        <v>0</v>
      </c>
      <c r="N24" s="26">
        <v>0</v>
      </c>
      <c r="O24" s="835">
        <v>0</v>
      </c>
      <c r="P24" s="26"/>
      <c r="Q24" s="26">
        <v>10100.286665539998</v>
      </c>
      <c r="R24" s="26">
        <v>10345.52678421</v>
      </c>
      <c r="S24" s="26">
        <v>10752.808000000003</v>
      </c>
      <c r="T24" s="26">
        <v>11533.556999999997</v>
      </c>
      <c r="U24" s="835">
        <v>780.74899999999434</v>
      </c>
      <c r="V24" s="836">
        <v>7.2608847846999041</v>
      </c>
      <c r="W24" s="837" t="s">
        <v>639</v>
      </c>
      <c r="X24" s="837">
        <v>23</v>
      </c>
    </row>
    <row r="25" spans="1:24" ht="15" customHeight="1" x14ac:dyDescent="0.25">
      <c r="A25" s="833">
        <v>24</v>
      </c>
      <c r="B25" s="834" t="s">
        <v>640</v>
      </c>
      <c r="C25" s="26">
        <v>1117.9677968199999</v>
      </c>
      <c r="D25" s="26">
        <v>1790.70438917</v>
      </c>
      <c r="E25" s="26">
        <v>5045.4206050100001</v>
      </c>
      <c r="F25" s="26">
        <v>4600.07</v>
      </c>
      <c r="G25" s="26">
        <v>2855.8319999999994</v>
      </c>
      <c r="H25" s="835">
        <v>-1744.2380000000003</v>
      </c>
      <c r="I25" s="836">
        <v>-37.9176403837333</v>
      </c>
      <c r="J25" s="448"/>
      <c r="K25" s="26">
        <v>609.88286591999997</v>
      </c>
      <c r="L25" s="26">
        <v>3871.4305269199999</v>
      </c>
      <c r="M25" s="26">
        <v>3041.3919999999998</v>
      </c>
      <c r="N25" s="26">
        <v>1201.8</v>
      </c>
      <c r="O25" s="835">
        <v>-1839.5919999999999</v>
      </c>
      <c r="P25" s="26"/>
      <c r="Q25" s="26">
        <v>1180.8215232499999</v>
      </c>
      <c r="R25" s="26">
        <v>1173.9900780899998</v>
      </c>
      <c r="S25" s="26">
        <v>1558.6779999999999</v>
      </c>
      <c r="T25" s="26">
        <v>1654.0319999999999</v>
      </c>
      <c r="U25" s="835">
        <v>95.354000000000042</v>
      </c>
      <c r="V25" s="836">
        <v>6.1176201883904211</v>
      </c>
      <c r="W25" s="837" t="s">
        <v>640</v>
      </c>
      <c r="X25" s="837">
        <v>24</v>
      </c>
    </row>
    <row r="26" spans="1:24" ht="15" customHeight="1" x14ac:dyDescent="0.25">
      <c r="A26" s="833">
        <v>25</v>
      </c>
      <c r="B26" s="834" t="s">
        <v>641</v>
      </c>
      <c r="C26" s="26">
        <v>7119.8291486099997</v>
      </c>
      <c r="D26" s="26">
        <v>8067.7476483499977</v>
      </c>
      <c r="E26" s="26">
        <v>7654.0971080299996</v>
      </c>
      <c r="F26" s="26">
        <v>8084.4890000000005</v>
      </c>
      <c r="G26" s="26">
        <v>8122.6229999999978</v>
      </c>
      <c r="H26" s="835">
        <v>38.133999999997286</v>
      </c>
      <c r="I26" s="836">
        <v>0.47169338717632348</v>
      </c>
      <c r="J26" s="448"/>
      <c r="K26" s="26">
        <v>788.50608547999991</v>
      </c>
      <c r="L26" s="26">
        <v>137.23252259</v>
      </c>
      <c r="M26" s="26">
        <v>0</v>
      </c>
      <c r="N26" s="26">
        <v>0</v>
      </c>
      <c r="O26" s="835">
        <v>0</v>
      </c>
      <c r="P26" s="26"/>
      <c r="Q26" s="26">
        <v>7279.2415628699982</v>
      </c>
      <c r="R26" s="26">
        <v>7516.8645854399992</v>
      </c>
      <c r="S26" s="26">
        <v>8084.4890000000005</v>
      </c>
      <c r="T26" s="26">
        <v>8122.6229999999978</v>
      </c>
      <c r="U26" s="835">
        <v>38.133999999997286</v>
      </c>
      <c r="V26" s="836">
        <v>0.47169338717632348</v>
      </c>
      <c r="W26" s="837" t="s">
        <v>641</v>
      </c>
      <c r="X26" s="837">
        <v>25</v>
      </c>
    </row>
    <row r="27" spans="1:24" ht="15" customHeight="1" x14ac:dyDescent="0.25">
      <c r="A27" s="829" t="s">
        <v>260</v>
      </c>
      <c r="B27" s="13"/>
      <c r="C27" s="14">
        <v>14558.66892754</v>
      </c>
      <c r="D27" s="14">
        <v>15392.591913710001</v>
      </c>
      <c r="E27" s="14">
        <v>15891.030988310002</v>
      </c>
      <c r="F27" s="14">
        <v>17173.327000000008</v>
      </c>
      <c r="G27" s="14">
        <v>18719.278000000111</v>
      </c>
      <c r="H27" s="830">
        <v>1545.9510000001028</v>
      </c>
      <c r="I27" s="831">
        <v>9.002047186314579</v>
      </c>
      <c r="J27" s="448"/>
      <c r="K27" s="14">
        <v>269.47752356000001</v>
      </c>
      <c r="L27" s="14">
        <v>412.39974296999998</v>
      </c>
      <c r="M27" s="14">
        <v>337.76800000000003</v>
      </c>
      <c r="N27" s="14">
        <v>257.62900000000002</v>
      </c>
      <c r="O27" s="830">
        <v>-80.13900000000001</v>
      </c>
      <c r="P27" s="246"/>
      <c r="Q27" s="14">
        <v>15123.11439015</v>
      </c>
      <c r="R27" s="14">
        <v>15478.631245340002</v>
      </c>
      <c r="S27" s="14">
        <v>16835.559000000008</v>
      </c>
      <c r="T27" s="14">
        <v>18461.64900000011</v>
      </c>
      <c r="U27" s="830">
        <v>1626.090000000102</v>
      </c>
      <c r="V27" s="831">
        <v>9.658663546604549</v>
      </c>
      <c r="W27" s="832"/>
      <c r="X27" s="832" t="s">
        <v>260</v>
      </c>
    </row>
    <row r="28" spans="1:24" ht="15" customHeight="1" x14ac:dyDescent="0.25">
      <c r="A28" s="833">
        <v>30</v>
      </c>
      <c r="B28" s="834" t="s">
        <v>642</v>
      </c>
      <c r="C28" s="26">
        <v>8931.0922079300017</v>
      </c>
      <c r="D28" s="26">
        <v>9291.4910211700007</v>
      </c>
      <c r="E28" s="26">
        <v>9690.5507504999987</v>
      </c>
      <c r="F28" s="26">
        <v>10227.958000000006</v>
      </c>
      <c r="G28" s="26">
        <v>11254.609000000106</v>
      </c>
      <c r="H28" s="835">
        <v>1026.6510000000999</v>
      </c>
      <c r="I28" s="836">
        <v>10.037692763307195</v>
      </c>
      <c r="J28" s="448"/>
      <c r="K28" s="26">
        <v>31.497973560000005</v>
      </c>
      <c r="L28" s="26">
        <v>271.15800861000002</v>
      </c>
      <c r="M28" s="26">
        <v>306.35399999999998</v>
      </c>
      <c r="N28" s="26">
        <v>239.84</v>
      </c>
      <c r="O28" s="835">
        <v>-66.513999999999982</v>
      </c>
      <c r="P28" s="26"/>
      <c r="Q28" s="26">
        <v>9259.993047609998</v>
      </c>
      <c r="R28" s="26">
        <v>9419.3927418899966</v>
      </c>
      <c r="S28" s="26">
        <v>9921.604000000003</v>
      </c>
      <c r="T28" s="26">
        <v>11014.769000000108</v>
      </c>
      <c r="U28" s="835">
        <v>1093.1650000001046</v>
      </c>
      <c r="V28" s="836">
        <v>11.018026923873441</v>
      </c>
      <c r="W28" s="837" t="s">
        <v>642</v>
      </c>
      <c r="X28" s="837">
        <v>30</v>
      </c>
    </row>
    <row r="29" spans="1:24" ht="15" customHeight="1" x14ac:dyDescent="0.25">
      <c r="A29" s="833">
        <v>31</v>
      </c>
      <c r="B29" s="834" t="s">
        <v>643</v>
      </c>
      <c r="C29" s="26">
        <v>4627.6218648599997</v>
      </c>
      <c r="D29" s="26">
        <v>4875.258434549999</v>
      </c>
      <c r="E29" s="26">
        <v>5043.891469330003</v>
      </c>
      <c r="F29" s="26">
        <v>5636.1900000000005</v>
      </c>
      <c r="G29" s="26">
        <v>5938.6020000000062</v>
      </c>
      <c r="H29" s="835">
        <v>302.41200000000572</v>
      </c>
      <c r="I29" s="836">
        <v>5.3655394867810644</v>
      </c>
      <c r="J29" s="448"/>
      <c r="K29" s="26">
        <v>2.6</v>
      </c>
      <c r="L29" s="26">
        <v>7.8927676500000006</v>
      </c>
      <c r="M29" s="26">
        <v>31.35</v>
      </c>
      <c r="N29" s="26">
        <v>17.75</v>
      </c>
      <c r="O29" s="835">
        <v>-13.600000000000001</v>
      </c>
      <c r="P29" s="26"/>
      <c r="Q29" s="26">
        <v>4872.6584345499987</v>
      </c>
      <c r="R29" s="26">
        <v>5035.9987016800033</v>
      </c>
      <c r="S29" s="26">
        <v>5604.84</v>
      </c>
      <c r="T29" s="26">
        <v>5920.8520000000062</v>
      </c>
      <c r="U29" s="835">
        <v>316.01200000000608</v>
      </c>
      <c r="V29" s="836">
        <v>5.6381984142278112</v>
      </c>
      <c r="W29" s="837" t="s">
        <v>643</v>
      </c>
      <c r="X29" s="837">
        <v>31</v>
      </c>
    </row>
    <row r="30" spans="1:24" ht="15" customHeight="1" x14ac:dyDescent="0.25">
      <c r="A30" s="833">
        <v>32</v>
      </c>
      <c r="B30" s="834" t="s">
        <v>644</v>
      </c>
      <c r="C30" s="26">
        <v>456.45314596999998</v>
      </c>
      <c r="D30" s="26">
        <v>599.10196673000019</v>
      </c>
      <c r="E30" s="26">
        <v>622.32169334999992</v>
      </c>
      <c r="F30" s="26">
        <v>557.13499999999988</v>
      </c>
      <c r="G30" s="26">
        <v>620.24799999999993</v>
      </c>
      <c r="H30" s="835">
        <v>63.113000000000056</v>
      </c>
      <c r="I30" s="836">
        <v>11.328134114711887</v>
      </c>
      <c r="J30" s="448"/>
      <c r="K30" s="26">
        <v>134.529</v>
      </c>
      <c r="L30" s="26">
        <v>130.38721670999999</v>
      </c>
      <c r="M30" s="26">
        <v>0</v>
      </c>
      <c r="N30" s="26">
        <v>0</v>
      </c>
      <c r="O30" s="835">
        <v>0</v>
      </c>
      <c r="P30" s="26"/>
      <c r="Q30" s="26">
        <v>464.57296673000002</v>
      </c>
      <c r="R30" s="26">
        <v>491.9344766399999</v>
      </c>
      <c r="S30" s="26">
        <v>557.13499999999988</v>
      </c>
      <c r="T30" s="26">
        <v>620.24799999999993</v>
      </c>
      <c r="U30" s="835">
        <v>63.113000000000056</v>
      </c>
      <c r="V30" s="836">
        <v>11.328134114711887</v>
      </c>
      <c r="W30" s="837" t="s">
        <v>644</v>
      </c>
      <c r="X30" s="837">
        <v>32</v>
      </c>
    </row>
    <row r="31" spans="1:24" ht="15" customHeight="1" x14ac:dyDescent="0.25">
      <c r="A31" s="833">
        <v>33</v>
      </c>
      <c r="B31" s="834" t="s">
        <v>645</v>
      </c>
      <c r="C31" s="26">
        <v>105.41868256999997</v>
      </c>
      <c r="D31" s="26">
        <v>109.69472295000001</v>
      </c>
      <c r="E31" s="26">
        <v>93.106183000000001</v>
      </c>
      <c r="F31" s="26">
        <v>170.39600000000002</v>
      </c>
      <c r="G31" s="26">
        <v>281.69600000000003</v>
      </c>
      <c r="H31" s="835">
        <v>111.30000000000001</v>
      </c>
      <c r="I31" s="836">
        <v>65.318434705040033</v>
      </c>
      <c r="J31" s="448"/>
      <c r="K31" s="26">
        <v>7.83535</v>
      </c>
      <c r="L31" s="26">
        <v>2.9390000000000001</v>
      </c>
      <c r="M31" s="26">
        <v>0</v>
      </c>
      <c r="N31" s="26">
        <v>0</v>
      </c>
      <c r="O31" s="835">
        <v>0</v>
      </c>
      <c r="P31" s="26"/>
      <c r="Q31" s="26">
        <v>101.85937295000001</v>
      </c>
      <c r="R31" s="26">
        <v>90.167183000000009</v>
      </c>
      <c r="S31" s="26">
        <v>170.39600000000002</v>
      </c>
      <c r="T31" s="26">
        <v>281.69600000000003</v>
      </c>
      <c r="U31" s="835">
        <v>111.30000000000001</v>
      </c>
      <c r="V31" s="836">
        <v>65.318434705040033</v>
      </c>
      <c r="W31" s="837" t="s">
        <v>645</v>
      </c>
      <c r="X31" s="837">
        <v>33</v>
      </c>
    </row>
    <row r="32" spans="1:24" ht="15" customHeight="1" x14ac:dyDescent="0.25">
      <c r="A32" s="833">
        <v>34</v>
      </c>
      <c r="B32" s="834" t="s">
        <v>646</v>
      </c>
      <c r="C32" s="26">
        <v>438.08302620999996</v>
      </c>
      <c r="D32" s="26">
        <v>517.04576830999997</v>
      </c>
      <c r="E32" s="26">
        <v>441.16089212999992</v>
      </c>
      <c r="F32" s="26">
        <v>581.64799999999991</v>
      </c>
      <c r="G32" s="26">
        <v>624.12299999999982</v>
      </c>
      <c r="H32" s="835">
        <v>42.474999999999909</v>
      </c>
      <c r="I32" s="836">
        <v>7.3025266140345906</v>
      </c>
      <c r="J32" s="448"/>
      <c r="K32" s="26">
        <v>93.015199999999993</v>
      </c>
      <c r="L32" s="26">
        <v>2.2749999999999999E-2</v>
      </c>
      <c r="M32" s="26">
        <v>6.4000000000000001E-2</v>
      </c>
      <c r="N32" s="26">
        <v>3.9E-2</v>
      </c>
      <c r="O32" s="835">
        <v>-2.5000000000000001E-2</v>
      </c>
      <c r="P32" s="26"/>
      <c r="Q32" s="26">
        <v>424.03056830999998</v>
      </c>
      <c r="R32" s="26">
        <v>441.13814212999995</v>
      </c>
      <c r="S32" s="26">
        <v>581.58399999999995</v>
      </c>
      <c r="T32" s="26">
        <v>624.08399999999983</v>
      </c>
      <c r="U32" s="835">
        <v>42.499999999999886</v>
      </c>
      <c r="V32" s="836">
        <v>7.3076288206002733</v>
      </c>
      <c r="W32" s="837" t="s">
        <v>646</v>
      </c>
      <c r="X32" s="837">
        <v>34</v>
      </c>
    </row>
    <row r="33" spans="1:24" ht="15" customHeight="1" x14ac:dyDescent="0.25">
      <c r="A33" s="829" t="s">
        <v>265</v>
      </c>
      <c r="B33" s="13"/>
      <c r="C33" s="14">
        <v>9785.4264015500012</v>
      </c>
      <c r="D33" s="14">
        <v>15802.73471649</v>
      </c>
      <c r="E33" s="14">
        <v>20533.879988699999</v>
      </c>
      <c r="F33" s="14">
        <v>24100.848000000002</v>
      </c>
      <c r="G33" s="14">
        <v>23256.827000000008</v>
      </c>
      <c r="H33" s="830">
        <v>-844.02099999999336</v>
      </c>
      <c r="I33" s="831">
        <v>-3.5020386004674746</v>
      </c>
      <c r="J33" s="448"/>
      <c r="K33" s="14">
        <v>6204.42307583</v>
      </c>
      <c r="L33" s="14">
        <v>10073.61385234</v>
      </c>
      <c r="M33" s="14">
        <v>1790.383</v>
      </c>
      <c r="N33" s="14">
        <v>1173.7530000000002</v>
      </c>
      <c r="O33" s="830">
        <v>-616.62999999999988</v>
      </c>
      <c r="P33" s="246"/>
      <c r="Q33" s="14">
        <v>9598.3116406600002</v>
      </c>
      <c r="R33" s="14">
        <v>10460.266136359998</v>
      </c>
      <c r="S33" s="14">
        <v>22310.465</v>
      </c>
      <c r="T33" s="14">
        <v>22083.074000000008</v>
      </c>
      <c r="U33" s="830">
        <v>-227.39099999999235</v>
      </c>
      <c r="V33" s="831">
        <v>-1.019212284459299</v>
      </c>
      <c r="W33" s="832"/>
      <c r="X33" s="832" t="s">
        <v>265</v>
      </c>
    </row>
    <row r="34" spans="1:24" ht="15" customHeight="1" x14ac:dyDescent="0.25">
      <c r="A34" s="833">
        <v>40</v>
      </c>
      <c r="B34" s="834" t="s">
        <v>647</v>
      </c>
      <c r="C34" s="26">
        <v>469.47806243000019</v>
      </c>
      <c r="D34" s="26">
        <v>1770.8262450799998</v>
      </c>
      <c r="E34" s="26">
        <v>2179.1528396199997</v>
      </c>
      <c r="F34" s="26">
        <v>2430.4000000000005</v>
      </c>
      <c r="G34" s="26">
        <v>3520.9469999999997</v>
      </c>
      <c r="H34" s="835">
        <v>1090.5469999999991</v>
      </c>
      <c r="I34" s="836">
        <v>44.8710911784068</v>
      </c>
      <c r="J34" s="448"/>
      <c r="K34" s="26">
        <v>1291.9567258699999</v>
      </c>
      <c r="L34" s="26">
        <v>1404.7993252599999</v>
      </c>
      <c r="M34" s="26">
        <v>52.879000000000005</v>
      </c>
      <c r="N34" s="26">
        <v>45.207000000000001</v>
      </c>
      <c r="O34" s="835">
        <v>-7.6720000000000041</v>
      </c>
      <c r="P34" s="26"/>
      <c r="Q34" s="26">
        <v>478.86951920999996</v>
      </c>
      <c r="R34" s="26">
        <v>774.35351436000019</v>
      </c>
      <c r="S34" s="26">
        <v>2377.5210000000006</v>
      </c>
      <c r="T34" s="26">
        <v>3475.7399999999993</v>
      </c>
      <c r="U34" s="835">
        <v>1098.2189999999987</v>
      </c>
      <c r="V34" s="836">
        <v>46.191768653147477</v>
      </c>
      <c r="W34" s="837" t="s">
        <v>647</v>
      </c>
      <c r="X34" s="837">
        <v>40</v>
      </c>
    </row>
    <row r="35" spans="1:24" ht="15" customHeight="1" x14ac:dyDescent="0.25">
      <c r="A35" s="833">
        <v>41</v>
      </c>
      <c r="B35" s="834" t="s">
        <v>648</v>
      </c>
      <c r="C35" s="26">
        <v>4092.4297179000009</v>
      </c>
      <c r="D35" s="26">
        <v>4291.5040352300002</v>
      </c>
      <c r="E35" s="26">
        <v>4342.7771428700007</v>
      </c>
      <c r="F35" s="26">
        <v>5051.6590000000015</v>
      </c>
      <c r="G35" s="26">
        <v>5493.7410000000054</v>
      </c>
      <c r="H35" s="835">
        <v>442.08200000000397</v>
      </c>
      <c r="I35" s="836">
        <v>8.7512241028146178</v>
      </c>
      <c r="J35" s="448"/>
      <c r="K35" s="26">
        <v>255.04455630999999</v>
      </c>
      <c r="L35" s="26">
        <v>135</v>
      </c>
      <c r="M35" s="26">
        <v>47.7</v>
      </c>
      <c r="N35" s="26">
        <v>0</v>
      </c>
      <c r="O35" s="835">
        <v>-47.7</v>
      </c>
      <c r="P35" s="26"/>
      <c r="Q35" s="26">
        <v>4036.4594789200005</v>
      </c>
      <c r="R35" s="26">
        <v>4207.7771428700007</v>
      </c>
      <c r="S35" s="26">
        <v>5003.9590000000017</v>
      </c>
      <c r="T35" s="26">
        <v>5493.7410000000054</v>
      </c>
      <c r="U35" s="835">
        <v>489.78200000000379</v>
      </c>
      <c r="V35" s="836">
        <v>9.7878899487386608</v>
      </c>
      <c r="W35" s="837" t="s">
        <v>648</v>
      </c>
      <c r="X35" s="837">
        <v>41</v>
      </c>
    </row>
    <row r="36" spans="1:24" ht="15" customHeight="1" x14ac:dyDescent="0.25">
      <c r="A36" s="833">
        <v>42</v>
      </c>
      <c r="B36" s="834" t="s">
        <v>649</v>
      </c>
      <c r="C36" s="26">
        <v>2436.4295517399996</v>
      </c>
      <c r="D36" s="26">
        <v>2902.3744415199994</v>
      </c>
      <c r="E36" s="26">
        <v>3214.1121015899998</v>
      </c>
      <c r="F36" s="26">
        <v>3027.7850000000026</v>
      </c>
      <c r="G36" s="26">
        <v>2944.9230000000034</v>
      </c>
      <c r="H36" s="835">
        <v>-82.861999999999171</v>
      </c>
      <c r="I36" s="836">
        <v>-2.7367200775484091</v>
      </c>
      <c r="J36" s="448"/>
      <c r="K36" s="26">
        <v>155.17972615999997</v>
      </c>
      <c r="L36" s="26">
        <v>272.02638313000006</v>
      </c>
      <c r="M36" s="26">
        <v>0.58499999999999996</v>
      </c>
      <c r="N36" s="26">
        <v>0</v>
      </c>
      <c r="O36" s="835">
        <v>-0.58499999999999996</v>
      </c>
      <c r="P36" s="26"/>
      <c r="Q36" s="26">
        <v>2747.1947153599995</v>
      </c>
      <c r="R36" s="26">
        <v>2942.085718459999</v>
      </c>
      <c r="S36" s="26">
        <v>3027.2000000000025</v>
      </c>
      <c r="T36" s="26">
        <v>2944.9230000000034</v>
      </c>
      <c r="U36" s="835">
        <v>-82.276999999999134</v>
      </c>
      <c r="V36" s="836">
        <v>-2.7179241543340069</v>
      </c>
      <c r="W36" s="837" t="s">
        <v>649</v>
      </c>
      <c r="X36" s="837">
        <v>42</v>
      </c>
    </row>
    <row r="37" spans="1:24" ht="15" customHeight="1" x14ac:dyDescent="0.25">
      <c r="A37" s="833">
        <v>43</v>
      </c>
      <c r="B37" s="834" t="s">
        <v>650</v>
      </c>
      <c r="C37" s="26">
        <v>663.39453393999986</v>
      </c>
      <c r="D37" s="26">
        <v>336.07197180999998</v>
      </c>
      <c r="E37" s="26">
        <v>453.44383697999996</v>
      </c>
      <c r="F37" s="26">
        <v>6845.0619999999999</v>
      </c>
      <c r="G37" s="26">
        <v>3663.0700000000024</v>
      </c>
      <c r="H37" s="835">
        <v>-3181.9919999999975</v>
      </c>
      <c r="I37" s="836">
        <v>-46.4859485567844</v>
      </c>
      <c r="J37" s="448"/>
      <c r="K37" s="26">
        <v>0</v>
      </c>
      <c r="L37" s="26">
        <v>0</v>
      </c>
      <c r="M37" s="26">
        <v>0</v>
      </c>
      <c r="N37" s="26">
        <v>0</v>
      </c>
      <c r="O37" s="835">
        <v>0</v>
      </c>
      <c r="P37" s="26"/>
      <c r="Q37" s="26">
        <v>336.07197180999998</v>
      </c>
      <c r="R37" s="26">
        <v>453.44383697999996</v>
      </c>
      <c r="S37" s="26">
        <v>6845.0619999999999</v>
      </c>
      <c r="T37" s="26">
        <v>3663.0700000000024</v>
      </c>
      <c r="U37" s="835">
        <v>-3181.9919999999975</v>
      </c>
      <c r="V37" s="836">
        <v>-46.4859485567844</v>
      </c>
      <c r="W37" s="837" t="s">
        <v>650</v>
      </c>
      <c r="X37" s="837">
        <v>43</v>
      </c>
    </row>
    <row r="38" spans="1:24" ht="15" customHeight="1" x14ac:dyDescent="0.25">
      <c r="A38" s="833">
        <v>44</v>
      </c>
      <c r="B38" s="834" t="s">
        <v>651</v>
      </c>
      <c r="C38" s="26">
        <v>1240.0977547699999</v>
      </c>
      <c r="D38" s="26">
        <v>1395.5946794600002</v>
      </c>
      <c r="E38" s="26">
        <v>1803.4493421099999</v>
      </c>
      <c r="F38" s="26">
        <v>1943.3700000000001</v>
      </c>
      <c r="G38" s="26">
        <v>2003.3179999999998</v>
      </c>
      <c r="H38" s="835">
        <v>59.947999999999638</v>
      </c>
      <c r="I38" s="836">
        <v>3.0847445416981651</v>
      </c>
      <c r="J38" s="448"/>
      <c r="K38" s="26">
        <v>260.70256946000001</v>
      </c>
      <c r="L38" s="26">
        <v>561.08435731999998</v>
      </c>
      <c r="M38" s="26">
        <v>100.5</v>
      </c>
      <c r="N38" s="26">
        <v>49.192</v>
      </c>
      <c r="O38" s="835">
        <v>-51.308</v>
      </c>
      <c r="P38" s="26"/>
      <c r="Q38" s="26">
        <v>1134.8921100000002</v>
      </c>
      <c r="R38" s="26">
        <v>1242.3649847899997</v>
      </c>
      <c r="S38" s="26">
        <v>1842.8700000000001</v>
      </c>
      <c r="T38" s="26">
        <v>1954.1260000000002</v>
      </c>
      <c r="U38" s="835">
        <v>111.25600000000009</v>
      </c>
      <c r="V38" s="836">
        <v>6.0371051674833316</v>
      </c>
      <c r="W38" s="837" t="s">
        <v>651</v>
      </c>
      <c r="X38" s="837">
        <v>44</v>
      </c>
    </row>
    <row r="39" spans="1:24" ht="15" customHeight="1" x14ac:dyDescent="0.25">
      <c r="A39" s="833">
        <v>45</v>
      </c>
      <c r="B39" s="834" t="s">
        <v>652</v>
      </c>
      <c r="C39" s="26">
        <v>847.2986769900001</v>
      </c>
      <c r="D39" s="26">
        <v>5080.4221391699984</v>
      </c>
      <c r="E39" s="26">
        <v>8514.4433962799994</v>
      </c>
      <c r="F39" s="26">
        <v>3629.7559999999999</v>
      </c>
      <c r="G39" s="26">
        <v>5484.7379999999994</v>
      </c>
      <c r="H39" s="835">
        <v>1854.9819999999995</v>
      </c>
      <c r="I39" s="836">
        <v>51.104867655015916</v>
      </c>
      <c r="J39" s="448"/>
      <c r="K39" s="26">
        <v>4241.5394980299998</v>
      </c>
      <c r="L39" s="26">
        <v>7700.7037866299997</v>
      </c>
      <c r="M39" s="26">
        <v>1588.7190000000001</v>
      </c>
      <c r="N39" s="26">
        <v>1079.354</v>
      </c>
      <c r="O39" s="835">
        <v>-509.36500000000001</v>
      </c>
      <c r="P39" s="26"/>
      <c r="Q39" s="26">
        <v>838.88264114000003</v>
      </c>
      <c r="R39" s="26">
        <v>813.73960964999992</v>
      </c>
      <c r="S39" s="26">
        <v>2041.0369999999996</v>
      </c>
      <c r="T39" s="26">
        <v>4405.3839999999991</v>
      </c>
      <c r="U39" s="835">
        <v>2364.3469999999998</v>
      </c>
      <c r="V39" s="836">
        <v>115.84047716920371</v>
      </c>
      <c r="W39" s="837" t="s">
        <v>652</v>
      </c>
      <c r="X39" s="837">
        <v>45</v>
      </c>
    </row>
    <row r="40" spans="1:24" ht="15" customHeight="1" x14ac:dyDescent="0.25">
      <c r="A40" s="833">
        <v>46</v>
      </c>
      <c r="B40" s="834" t="s">
        <v>653</v>
      </c>
      <c r="C40" s="26">
        <v>36.298103780000005</v>
      </c>
      <c r="D40" s="26">
        <v>25.941204219999999</v>
      </c>
      <c r="E40" s="26">
        <v>26.501329250000001</v>
      </c>
      <c r="F40" s="26">
        <v>1172.816</v>
      </c>
      <c r="G40" s="26">
        <v>146.09</v>
      </c>
      <c r="H40" s="835">
        <v>-1026.7260000000001</v>
      </c>
      <c r="I40" s="836">
        <v>-87.543655611792488</v>
      </c>
      <c r="J40" s="448"/>
      <c r="K40" s="26">
        <v>0</v>
      </c>
      <c r="L40" s="26">
        <v>0</v>
      </c>
      <c r="M40" s="26">
        <v>0</v>
      </c>
      <c r="N40" s="26">
        <v>0</v>
      </c>
      <c r="O40" s="835">
        <v>0</v>
      </c>
      <c r="P40" s="26"/>
      <c r="Q40" s="26">
        <v>25.941204219999999</v>
      </c>
      <c r="R40" s="26">
        <v>26.501329250000001</v>
      </c>
      <c r="S40" s="26">
        <v>1172.816</v>
      </c>
      <c r="T40" s="26">
        <v>146.09</v>
      </c>
      <c r="U40" s="835">
        <v>-1026.7260000000001</v>
      </c>
      <c r="V40" s="836">
        <v>-87.543655611792488</v>
      </c>
      <c r="W40" s="837" t="s">
        <v>653</v>
      </c>
      <c r="X40" s="837">
        <v>46</v>
      </c>
    </row>
    <row r="41" spans="1:24" ht="15" customHeight="1" x14ac:dyDescent="0.2">
      <c r="A41" s="829" t="s">
        <v>267</v>
      </c>
      <c r="B41" s="13"/>
      <c r="C41" s="14">
        <v>4718.3609249199999</v>
      </c>
      <c r="D41" s="14">
        <v>3731.32897869</v>
      </c>
      <c r="E41" s="14">
        <v>3290.2604761400007</v>
      </c>
      <c r="F41" s="14">
        <v>4361.5389999999998</v>
      </c>
      <c r="G41" s="14">
        <v>8679.625</v>
      </c>
      <c r="H41" s="830">
        <v>4318.0860000000002</v>
      </c>
      <c r="I41" s="831">
        <v>99.003723227053584</v>
      </c>
      <c r="J41" s="246"/>
      <c r="K41" s="14">
        <v>0</v>
      </c>
      <c r="L41" s="14">
        <v>0</v>
      </c>
      <c r="M41" s="14">
        <v>0</v>
      </c>
      <c r="N41" s="14">
        <v>0</v>
      </c>
      <c r="O41" s="830">
        <v>0</v>
      </c>
      <c r="P41" s="246"/>
      <c r="Q41" s="14">
        <v>3731.32897869</v>
      </c>
      <c r="R41" s="14">
        <v>3290.2604761400007</v>
      </c>
      <c r="S41" s="14">
        <v>4361.5389999999998</v>
      </c>
      <c r="T41" s="14">
        <v>8679.625</v>
      </c>
      <c r="U41" s="830">
        <v>4318.0860000000002</v>
      </c>
      <c r="V41" s="831">
        <v>99.003723227053584</v>
      </c>
      <c r="W41" s="832"/>
      <c r="X41" s="832" t="s">
        <v>267</v>
      </c>
    </row>
    <row r="42" spans="1:24" ht="15" customHeight="1" x14ac:dyDescent="0.25">
      <c r="A42" s="833">
        <v>51</v>
      </c>
      <c r="B42" s="834" t="s">
        <v>654</v>
      </c>
      <c r="C42" s="26">
        <v>13.417714180000001</v>
      </c>
      <c r="D42" s="26">
        <v>55.907060430000001</v>
      </c>
      <c r="E42" s="26">
        <v>68.938700010000005</v>
      </c>
      <c r="F42" s="26">
        <v>62.539000000000001</v>
      </c>
      <c r="G42" s="26">
        <v>0</v>
      </c>
      <c r="H42" s="835">
        <v>-62.539000000000001</v>
      </c>
      <c r="I42" s="836">
        <v>-100</v>
      </c>
      <c r="J42" s="448"/>
      <c r="K42" s="26">
        <v>0</v>
      </c>
      <c r="L42" s="26">
        <v>0</v>
      </c>
      <c r="M42" s="26">
        <v>0</v>
      </c>
      <c r="N42" s="26">
        <v>0</v>
      </c>
      <c r="O42" s="835">
        <v>0</v>
      </c>
      <c r="P42" s="26"/>
      <c r="Q42" s="26">
        <v>55.907060430000001</v>
      </c>
      <c r="R42" s="26">
        <v>68.938700010000005</v>
      </c>
      <c r="S42" s="26">
        <v>62.539000000000001</v>
      </c>
      <c r="T42" s="26">
        <v>0</v>
      </c>
      <c r="U42" s="835">
        <v>-62.539000000000001</v>
      </c>
      <c r="V42" s="836">
        <v>-100</v>
      </c>
      <c r="W42" s="837" t="s">
        <v>654</v>
      </c>
      <c r="X42" s="837">
        <v>51</v>
      </c>
    </row>
    <row r="43" spans="1:24" ht="15" customHeight="1" x14ac:dyDescent="0.25">
      <c r="A43" s="833">
        <v>58</v>
      </c>
      <c r="B43" s="839" t="s">
        <v>655</v>
      </c>
      <c r="C43" s="26">
        <v>4704.9432107399998</v>
      </c>
      <c r="D43" s="26">
        <v>3675.42191826</v>
      </c>
      <c r="E43" s="26">
        <v>3221.3217761300007</v>
      </c>
      <c r="F43" s="26">
        <v>4299</v>
      </c>
      <c r="G43" s="26">
        <v>8679.625</v>
      </c>
      <c r="H43" s="835">
        <v>4380.625</v>
      </c>
      <c r="I43" s="836">
        <v>101.89869737148175</v>
      </c>
      <c r="J43" s="448"/>
      <c r="K43" s="26">
        <v>0</v>
      </c>
      <c r="L43" s="26">
        <v>0</v>
      </c>
      <c r="M43" s="26">
        <v>0</v>
      </c>
      <c r="N43" s="26">
        <v>0</v>
      </c>
      <c r="O43" s="835">
        <v>0</v>
      </c>
      <c r="P43" s="26"/>
      <c r="Q43" s="26">
        <v>3675.42191826</v>
      </c>
      <c r="R43" s="26">
        <v>3221.3217761300007</v>
      </c>
      <c r="S43" s="26">
        <v>4299</v>
      </c>
      <c r="T43" s="26">
        <v>8679.625</v>
      </c>
      <c r="U43" s="835">
        <v>4380.625</v>
      </c>
      <c r="V43" s="836">
        <v>101.89869737148175</v>
      </c>
      <c r="W43" s="837" t="s">
        <v>655</v>
      </c>
      <c r="X43" s="837">
        <v>58</v>
      </c>
    </row>
    <row r="44" spans="1:24" ht="15" customHeight="1" x14ac:dyDescent="0.25">
      <c r="A44" s="840" t="s">
        <v>35</v>
      </c>
      <c r="B44" s="37"/>
      <c r="C44" s="38">
        <v>78869.782889149996</v>
      </c>
      <c r="D44" s="38">
        <v>96110.04605176</v>
      </c>
      <c r="E44" s="38">
        <v>103966.90863513999</v>
      </c>
      <c r="F44" s="38">
        <v>107504.3</v>
      </c>
      <c r="G44" s="38">
        <v>115197.45700000014</v>
      </c>
      <c r="H44" s="841">
        <v>7693.1570000001375</v>
      </c>
      <c r="I44" s="842">
        <v>7.1561388707243685</v>
      </c>
      <c r="J44" s="843"/>
      <c r="K44" s="38">
        <v>14425.006472860001</v>
      </c>
      <c r="L44" s="38">
        <v>18973.99336099</v>
      </c>
      <c r="M44" s="38">
        <v>6623.5429999999997</v>
      </c>
      <c r="N44" s="38">
        <v>2704.1819999999998</v>
      </c>
      <c r="O44" s="841">
        <v>-3919.3609999999999</v>
      </c>
      <c r="P44" s="38"/>
      <c r="Q44" s="38">
        <v>81685.039578900003</v>
      </c>
      <c r="R44" s="38">
        <v>84992.915274149986</v>
      </c>
      <c r="S44" s="38">
        <v>100880.757</v>
      </c>
      <c r="T44" s="38">
        <v>112493.27500000013</v>
      </c>
      <c r="U44" s="841">
        <v>11612.518000000127</v>
      </c>
      <c r="V44" s="842">
        <v>11.511132891280869</v>
      </c>
      <c r="W44" s="844"/>
      <c r="X44" s="844" t="s">
        <v>35</v>
      </c>
    </row>
    <row r="45" spans="1:24" ht="15" customHeight="1" x14ac:dyDescent="0.2">
      <c r="A45" s="845" t="s">
        <v>656</v>
      </c>
      <c r="B45" s="845"/>
      <c r="C45" s="845"/>
      <c r="D45" s="845"/>
      <c r="E45" s="845"/>
      <c r="F45" s="845"/>
      <c r="G45" s="845"/>
      <c r="H45" s="845"/>
      <c r="I45" s="845"/>
      <c r="J45" s="845"/>
      <c r="K45" s="845"/>
      <c r="L45" s="845"/>
      <c r="M45" s="845"/>
      <c r="N45" s="845"/>
      <c r="O45" s="845"/>
      <c r="P45" s="845"/>
      <c r="Q45" s="845"/>
      <c r="R45" s="845"/>
      <c r="S45" s="845"/>
      <c r="T45" s="845"/>
      <c r="U45" s="845"/>
      <c r="V45" s="845"/>
      <c r="W45" s="845"/>
      <c r="X45" s="845"/>
    </row>
  </sheetData>
  <mergeCells count="7">
    <mergeCell ref="H2:I2"/>
    <mergeCell ref="U2:V2"/>
    <mergeCell ref="H3:H4"/>
    <mergeCell ref="I3:I4"/>
    <mergeCell ref="O3:O4"/>
    <mergeCell ref="U3:U4"/>
    <mergeCell ref="V3:V4"/>
  </mergeCells>
  <pageMargins left="0.7" right="0.7" top="0.78740157499999996" bottom="0.78740157499999996" header="0.3" footer="0.3"/>
  <pageSetup paperSize="9" scale="33" fitToHeight="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7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6" width="8.875" style="1" customWidth="1"/>
    <col min="17" max="16384" width="11" style="1"/>
  </cols>
  <sheetData>
    <row r="1" spans="1:15" ht="15" customHeight="1" x14ac:dyDescent="0.2">
      <c r="A1" s="1" t="s">
        <v>828</v>
      </c>
    </row>
    <row r="2" spans="1:15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250" t="s">
        <v>3</v>
      </c>
      <c r="H2" s="250"/>
      <c r="I2" s="250"/>
      <c r="J2" s="250"/>
      <c r="K2" s="250"/>
      <c r="L2" s="1202" t="s">
        <v>657</v>
      </c>
      <c r="M2" s="1202"/>
      <c r="N2" s="1202"/>
      <c r="O2" s="846"/>
    </row>
    <row r="3" spans="1:15" ht="15" customHeight="1" x14ac:dyDescent="0.2">
      <c r="A3" s="1239"/>
      <c r="B3" s="1239"/>
      <c r="C3" s="1239"/>
      <c r="D3" s="1239"/>
      <c r="E3" s="1239"/>
      <c r="F3" s="10">
        <v>2021</v>
      </c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>
        <v>2023</v>
      </c>
      <c r="M3" s="11">
        <v>2024</v>
      </c>
      <c r="N3" s="11">
        <v>2025</v>
      </c>
      <c r="O3" s="11">
        <v>2026</v>
      </c>
    </row>
    <row r="4" spans="1:15" ht="15" customHeight="1" x14ac:dyDescent="0.2">
      <c r="A4" s="13" t="s">
        <v>246</v>
      </c>
      <c r="B4" s="13"/>
      <c r="C4" s="13"/>
      <c r="D4" s="13"/>
      <c r="E4" s="13"/>
      <c r="F4" s="289">
        <v>11274.007829879998</v>
      </c>
      <c r="G4" s="295">
        <v>12572.371999999999</v>
      </c>
      <c r="H4" s="92">
        <v>13526.125999999998</v>
      </c>
      <c r="I4" s="92">
        <v>13818.662</v>
      </c>
      <c r="J4" s="92">
        <v>14073.903</v>
      </c>
      <c r="K4" s="92">
        <v>14726.479999999998</v>
      </c>
      <c r="L4" s="99">
        <v>1731.3059999999987</v>
      </c>
      <c r="M4" s="99">
        <v>2543.264000000001</v>
      </c>
      <c r="N4" s="99">
        <v>2603.25</v>
      </c>
      <c r="O4" s="847">
        <v>3255.8269999999975</v>
      </c>
    </row>
    <row r="5" spans="1:15" ht="15" customHeight="1" x14ac:dyDescent="0.2">
      <c r="A5" s="19" t="s">
        <v>247</v>
      </c>
      <c r="B5" s="19"/>
      <c r="C5" s="19"/>
      <c r="D5" s="19"/>
      <c r="E5" s="19"/>
      <c r="F5" s="290">
        <v>10.298786759999999</v>
      </c>
      <c r="G5" s="27">
        <v>11.516999999999999</v>
      </c>
      <c r="H5" s="28">
        <v>11.799999999999997</v>
      </c>
      <c r="I5" s="28">
        <v>11.749999999999998</v>
      </c>
      <c r="J5" s="28">
        <v>11.5</v>
      </c>
      <c r="K5" s="28">
        <v>10.673999999999999</v>
      </c>
      <c r="L5" s="24">
        <v>0.27699999999999747</v>
      </c>
      <c r="M5" s="24">
        <v>1.8659999999999997</v>
      </c>
      <c r="N5" s="24">
        <v>1.4180000000000028</v>
      </c>
      <c r="O5" s="848">
        <v>0.5920000000000023</v>
      </c>
    </row>
    <row r="6" spans="1:15" ht="15" customHeight="1" x14ac:dyDescent="0.2">
      <c r="A6" s="19" t="s">
        <v>248</v>
      </c>
      <c r="B6" s="19"/>
      <c r="C6" s="19"/>
      <c r="D6" s="19"/>
      <c r="E6" s="19"/>
      <c r="F6" s="290">
        <v>319.75444743000003</v>
      </c>
      <c r="G6" s="27">
        <v>334.21499999999992</v>
      </c>
      <c r="H6" s="28">
        <v>252.131</v>
      </c>
      <c r="I6" s="28">
        <v>245.05799999999994</v>
      </c>
      <c r="J6" s="28">
        <v>239.56999999999994</v>
      </c>
      <c r="K6" s="28">
        <v>242.17099999999994</v>
      </c>
      <c r="L6" s="24">
        <v>36.863000000000085</v>
      </c>
      <c r="M6" s="24">
        <v>25.290999999999997</v>
      </c>
      <c r="N6" s="24">
        <v>33.361000000000047</v>
      </c>
      <c r="O6" s="848">
        <v>35.962000000000046</v>
      </c>
    </row>
    <row r="7" spans="1:15" ht="15" customHeight="1" x14ac:dyDescent="0.2">
      <c r="A7" s="19" t="s">
        <v>249</v>
      </c>
      <c r="B7" s="19"/>
      <c r="C7" s="19"/>
      <c r="D7" s="19"/>
      <c r="E7" s="19"/>
      <c r="F7" s="290">
        <v>18.025348950000001</v>
      </c>
      <c r="G7" s="27">
        <v>16.928999999999991</v>
      </c>
      <c r="H7" s="28">
        <v>18.777999999999992</v>
      </c>
      <c r="I7" s="28">
        <v>19.068999999999996</v>
      </c>
      <c r="J7" s="28">
        <v>19.387999999999995</v>
      </c>
      <c r="K7" s="28">
        <v>19.909999999999997</v>
      </c>
      <c r="L7" s="24">
        <v>1.6479999999999997</v>
      </c>
      <c r="M7" s="24">
        <v>1.7359999999999971</v>
      </c>
      <c r="N7" s="24">
        <v>1.8239999999999981</v>
      </c>
      <c r="O7" s="848">
        <v>2.3460000000000001</v>
      </c>
    </row>
    <row r="8" spans="1:15" ht="15" customHeight="1" x14ac:dyDescent="0.2">
      <c r="A8" s="19" t="s">
        <v>250</v>
      </c>
      <c r="B8" s="19"/>
      <c r="C8" s="19"/>
      <c r="D8" s="19"/>
      <c r="E8" s="19"/>
      <c r="F8" s="290">
        <v>22.099342720000003</v>
      </c>
      <c r="G8" s="27">
        <v>22.541999999999994</v>
      </c>
      <c r="H8" s="28">
        <v>24.051999999999992</v>
      </c>
      <c r="I8" s="28">
        <v>24.572999999999993</v>
      </c>
      <c r="J8" s="28">
        <v>25.146999999999995</v>
      </c>
      <c r="K8" s="28">
        <v>26.035999999999994</v>
      </c>
      <c r="L8" s="24">
        <v>0.99500000000000099</v>
      </c>
      <c r="M8" s="24">
        <v>0.99500000000000099</v>
      </c>
      <c r="N8" s="24">
        <v>0.99500000000000099</v>
      </c>
      <c r="O8" s="848">
        <v>1.8840000000000003</v>
      </c>
    </row>
    <row r="9" spans="1:15" ht="15" customHeight="1" x14ac:dyDescent="0.2">
      <c r="A9" s="19" t="s">
        <v>251</v>
      </c>
      <c r="B9" s="19"/>
      <c r="C9" s="19"/>
      <c r="D9" s="19"/>
      <c r="E9" s="19"/>
      <c r="F9" s="290">
        <v>12.630706430000002</v>
      </c>
      <c r="G9" s="27">
        <v>13.004999999999999</v>
      </c>
      <c r="H9" s="28">
        <v>14.637999999999998</v>
      </c>
      <c r="I9" s="28">
        <v>14.661</v>
      </c>
      <c r="J9" s="28">
        <v>14.696</v>
      </c>
      <c r="K9" s="28">
        <v>15.120999999999999</v>
      </c>
      <c r="L9" s="24">
        <v>1.4079999999999995</v>
      </c>
      <c r="M9" s="24">
        <v>1.4080000000000013</v>
      </c>
      <c r="N9" s="24">
        <v>1.4080000000000013</v>
      </c>
      <c r="O9" s="848">
        <v>1.8330000000000002</v>
      </c>
    </row>
    <row r="10" spans="1:15" ht="15" customHeight="1" x14ac:dyDescent="0.2">
      <c r="A10" s="19" t="s">
        <v>252</v>
      </c>
      <c r="B10" s="19"/>
      <c r="C10" s="19"/>
      <c r="D10" s="19"/>
      <c r="E10" s="19"/>
      <c r="F10" s="290">
        <v>37.269998860000008</v>
      </c>
      <c r="G10" s="27">
        <v>37.374999999999993</v>
      </c>
      <c r="H10" s="28">
        <v>42.198999999999991</v>
      </c>
      <c r="I10" s="28">
        <v>42.440999999999995</v>
      </c>
      <c r="J10" s="28">
        <v>43.358999999999995</v>
      </c>
      <c r="K10" s="28">
        <v>44.876999999999995</v>
      </c>
      <c r="L10" s="24">
        <v>3.9909999999999997</v>
      </c>
      <c r="M10" s="24">
        <v>3.3909999999999982</v>
      </c>
      <c r="N10" s="24">
        <v>3.3909999999999982</v>
      </c>
      <c r="O10" s="848">
        <v>4.9089999999999989</v>
      </c>
    </row>
    <row r="11" spans="1:15" ht="15" customHeight="1" x14ac:dyDescent="0.2">
      <c r="A11" s="19" t="s">
        <v>253</v>
      </c>
      <c r="B11" s="19"/>
      <c r="C11" s="19"/>
      <c r="D11" s="19"/>
      <c r="E11" s="19"/>
      <c r="F11" s="290">
        <v>480.93805834</v>
      </c>
      <c r="G11" s="27">
        <v>536.19799999999998</v>
      </c>
      <c r="H11" s="28">
        <v>596.80999999999995</v>
      </c>
      <c r="I11" s="28">
        <v>562.56899999999996</v>
      </c>
      <c r="J11" s="28">
        <v>543.10500000000002</v>
      </c>
      <c r="K11" s="28">
        <v>544.76800000000003</v>
      </c>
      <c r="L11" s="24">
        <v>119.95899999999995</v>
      </c>
      <c r="M11" s="24">
        <v>69.993999999999915</v>
      </c>
      <c r="N11" s="24">
        <v>65.394000000000005</v>
      </c>
      <c r="O11" s="848">
        <v>67.057000000000016</v>
      </c>
    </row>
    <row r="12" spans="1:15" ht="15" customHeight="1" x14ac:dyDescent="0.2">
      <c r="A12" s="19" t="s">
        <v>195</v>
      </c>
      <c r="B12" s="19"/>
      <c r="C12" s="19"/>
      <c r="D12" s="19"/>
      <c r="E12" s="19"/>
      <c r="F12" s="290">
        <v>3182.1523976500007</v>
      </c>
      <c r="G12" s="27">
        <v>3245.905000000002</v>
      </c>
      <c r="H12" s="28">
        <v>3630.7970000000023</v>
      </c>
      <c r="I12" s="28">
        <v>3681.6250000000023</v>
      </c>
      <c r="J12" s="28">
        <v>3706.2250000000022</v>
      </c>
      <c r="K12" s="28">
        <v>3801.3130000000019</v>
      </c>
      <c r="L12" s="24">
        <v>400.45000000000027</v>
      </c>
      <c r="M12" s="24">
        <v>392.43499999999995</v>
      </c>
      <c r="N12" s="24">
        <v>377.65099999999984</v>
      </c>
      <c r="O12" s="848">
        <v>472.73899999999958</v>
      </c>
    </row>
    <row r="13" spans="1:15" ht="15" customHeight="1" x14ac:dyDescent="0.2">
      <c r="A13" s="19" t="s">
        <v>254</v>
      </c>
      <c r="B13" s="19"/>
      <c r="C13" s="19"/>
      <c r="D13" s="19"/>
      <c r="E13" s="19"/>
      <c r="F13" s="290">
        <v>541.44966947000012</v>
      </c>
      <c r="G13" s="27">
        <v>610.38199999999995</v>
      </c>
      <c r="H13" s="28">
        <v>629.46399999999994</v>
      </c>
      <c r="I13" s="28">
        <v>616.774</v>
      </c>
      <c r="J13" s="28">
        <v>599.79399999999998</v>
      </c>
      <c r="K13" s="28">
        <v>605.59499999999991</v>
      </c>
      <c r="L13" s="24">
        <v>73.702999999999975</v>
      </c>
      <c r="M13" s="24">
        <v>66.100999999999999</v>
      </c>
      <c r="N13" s="24">
        <v>45.100999999999999</v>
      </c>
      <c r="O13" s="848">
        <v>50.90199999999993</v>
      </c>
    </row>
    <row r="14" spans="1:15" ht="15" customHeight="1" x14ac:dyDescent="0.2">
      <c r="A14" s="19" t="s">
        <v>143</v>
      </c>
      <c r="B14" s="19"/>
      <c r="C14" s="19"/>
      <c r="D14" s="19"/>
      <c r="E14" s="19"/>
      <c r="F14" s="290">
        <v>1775.4684573199988</v>
      </c>
      <c r="G14" s="27">
        <v>1857.191999999998</v>
      </c>
      <c r="H14" s="28">
        <v>2072.0529999999976</v>
      </c>
      <c r="I14" s="28">
        <v>2088.1699999999973</v>
      </c>
      <c r="J14" s="28">
        <v>2113.8629999999971</v>
      </c>
      <c r="K14" s="28">
        <v>2155.2059999999969</v>
      </c>
      <c r="L14" s="24">
        <v>219.99999999999955</v>
      </c>
      <c r="M14" s="24">
        <v>212.25799999999936</v>
      </c>
      <c r="N14" s="24">
        <v>215.65799999999922</v>
      </c>
      <c r="O14" s="848">
        <v>257.00099999999907</v>
      </c>
    </row>
    <row r="15" spans="1:15" ht="15" customHeight="1" x14ac:dyDescent="0.2">
      <c r="A15" s="19" t="s">
        <v>144</v>
      </c>
      <c r="B15" s="19"/>
      <c r="C15" s="19"/>
      <c r="D15" s="19"/>
      <c r="E15" s="19"/>
      <c r="F15" s="290">
        <v>2836.5348490999991</v>
      </c>
      <c r="G15" s="27">
        <v>2713.126999999999</v>
      </c>
      <c r="H15" s="28">
        <v>3317.8639999999991</v>
      </c>
      <c r="I15" s="28">
        <v>3705.6019999999994</v>
      </c>
      <c r="J15" s="28">
        <v>4191.6939999999995</v>
      </c>
      <c r="K15" s="28">
        <v>4703.1269999999995</v>
      </c>
      <c r="L15" s="24">
        <v>680</v>
      </c>
      <c r="M15" s="24">
        <v>1090.0000000000009</v>
      </c>
      <c r="N15" s="24">
        <v>1490.0000000000005</v>
      </c>
      <c r="O15" s="848">
        <v>2001.4330000000004</v>
      </c>
    </row>
    <row r="16" spans="1:15" ht="15" customHeight="1" x14ac:dyDescent="0.2">
      <c r="A16" s="19" t="s">
        <v>255</v>
      </c>
      <c r="B16" s="19"/>
      <c r="C16" s="19"/>
      <c r="D16" s="19"/>
      <c r="E16" s="19"/>
      <c r="F16" s="290">
        <v>1097.1746200400007</v>
      </c>
      <c r="G16" s="27">
        <v>1422.2449999999999</v>
      </c>
      <c r="H16" s="28">
        <v>1553.4949999999999</v>
      </c>
      <c r="I16" s="28">
        <v>1670.6259999999997</v>
      </c>
      <c r="J16" s="28">
        <v>1723.6570000000002</v>
      </c>
      <c r="K16" s="28">
        <v>1753.5550000000001</v>
      </c>
      <c r="L16" s="24">
        <v>78.830999999999904</v>
      </c>
      <c r="M16" s="24">
        <v>87.210999999999785</v>
      </c>
      <c r="N16" s="24">
        <v>66.488000000000284</v>
      </c>
      <c r="O16" s="848">
        <v>96.386000000000195</v>
      </c>
    </row>
    <row r="17" spans="1:15" ht="15" customHeight="1" x14ac:dyDescent="0.2">
      <c r="A17" s="19" t="s">
        <v>256</v>
      </c>
      <c r="B17" s="19"/>
      <c r="C17" s="19"/>
      <c r="D17" s="19"/>
      <c r="E17" s="19"/>
      <c r="F17" s="290">
        <v>0</v>
      </c>
      <c r="G17" s="27">
        <v>0</v>
      </c>
      <c r="H17" s="28">
        <v>0</v>
      </c>
      <c r="I17" s="28">
        <v>0</v>
      </c>
      <c r="J17" s="28">
        <v>0</v>
      </c>
      <c r="K17" s="28">
        <v>0</v>
      </c>
      <c r="L17" s="24">
        <v>0</v>
      </c>
      <c r="M17" s="24">
        <v>0</v>
      </c>
      <c r="N17" s="24">
        <v>0</v>
      </c>
      <c r="O17" s="848">
        <v>0</v>
      </c>
    </row>
    <row r="18" spans="1:15" ht="15" customHeight="1" x14ac:dyDescent="0.2">
      <c r="A18" s="19" t="s">
        <v>145</v>
      </c>
      <c r="B18" s="19"/>
      <c r="C18" s="19"/>
      <c r="D18" s="19"/>
      <c r="E18" s="19"/>
      <c r="F18" s="290">
        <v>582.67811313000004</v>
      </c>
      <c r="G18" s="27">
        <v>576.35099999999989</v>
      </c>
      <c r="H18" s="28">
        <v>297.27600000000001</v>
      </c>
      <c r="I18" s="28">
        <v>244.02900000000002</v>
      </c>
      <c r="J18" s="28">
        <v>241.25000000000003</v>
      </c>
      <c r="K18" s="28">
        <v>226.37199999999999</v>
      </c>
      <c r="L18" s="24">
        <v>96.180999999999955</v>
      </c>
      <c r="M18" s="24">
        <v>48.692000000000007</v>
      </c>
      <c r="N18" s="24">
        <v>47.177000000000021</v>
      </c>
      <c r="O18" s="848">
        <v>32.298999999999978</v>
      </c>
    </row>
    <row r="19" spans="1:15" ht="15" customHeight="1" x14ac:dyDescent="0.2">
      <c r="A19" s="19" t="s">
        <v>196</v>
      </c>
      <c r="B19" s="19"/>
      <c r="C19" s="19"/>
      <c r="D19" s="19"/>
      <c r="E19" s="19"/>
      <c r="F19" s="290">
        <v>357.53303367999996</v>
      </c>
      <c r="G19" s="27">
        <v>1165.3890000000001</v>
      </c>
      <c r="H19" s="28">
        <v>1054.769</v>
      </c>
      <c r="I19" s="28">
        <v>881.71499999999992</v>
      </c>
      <c r="J19" s="28">
        <v>590.65499999999986</v>
      </c>
      <c r="K19" s="28">
        <v>567.75499999999988</v>
      </c>
      <c r="L19" s="24">
        <v>17</v>
      </c>
      <c r="M19" s="24">
        <v>541.88599999999997</v>
      </c>
      <c r="N19" s="24">
        <v>253.38399999999984</v>
      </c>
      <c r="O19" s="848">
        <v>230.48399999999987</v>
      </c>
    </row>
    <row r="20" spans="1:15" ht="15" customHeight="1" x14ac:dyDescent="0.2">
      <c r="A20" s="187"/>
      <c r="B20" s="187" t="s">
        <v>257</v>
      </c>
      <c r="C20" s="187"/>
      <c r="D20" s="187"/>
      <c r="E20" s="187"/>
      <c r="F20" s="291"/>
      <c r="G20" s="296">
        <v>10</v>
      </c>
      <c r="H20" s="297">
        <v>10</v>
      </c>
      <c r="I20" s="297">
        <v>10</v>
      </c>
      <c r="J20" s="297">
        <v>10</v>
      </c>
      <c r="K20" s="297">
        <v>10</v>
      </c>
      <c r="L20" s="292">
        <v>0</v>
      </c>
      <c r="M20" s="292">
        <v>0</v>
      </c>
      <c r="N20" s="292">
        <v>0</v>
      </c>
      <c r="O20" s="849">
        <v>0</v>
      </c>
    </row>
    <row r="21" spans="1:15" ht="15" customHeight="1" x14ac:dyDescent="0.2">
      <c r="A21" s="13" t="s">
        <v>258</v>
      </c>
      <c r="B21" s="13"/>
      <c r="C21" s="13"/>
      <c r="D21" s="13"/>
      <c r="E21" s="13"/>
      <c r="F21" s="173">
        <v>52977.72935211</v>
      </c>
      <c r="G21" s="295">
        <v>49615.582000000002</v>
      </c>
      <c r="H21" s="92">
        <v>50655.192000000003</v>
      </c>
      <c r="I21" s="92">
        <v>52445.971000000005</v>
      </c>
      <c r="J21" s="92">
        <v>55616.477999999996</v>
      </c>
      <c r="K21" s="92">
        <v>58385.450999999994</v>
      </c>
      <c r="L21" s="99">
        <v>3000.073000000004</v>
      </c>
      <c r="M21" s="99">
        <v>2621.2280000000028</v>
      </c>
      <c r="N21" s="99">
        <v>3988.6430000000037</v>
      </c>
      <c r="O21" s="847">
        <v>6757.6160000000018</v>
      </c>
    </row>
    <row r="22" spans="1:15" ht="15" customHeight="1" x14ac:dyDescent="0.2">
      <c r="A22" s="19" t="s">
        <v>146</v>
      </c>
      <c r="B22" s="19"/>
      <c r="C22" s="19"/>
      <c r="D22" s="19"/>
      <c r="E22" s="19"/>
      <c r="F22" s="290">
        <v>13762.167680110004</v>
      </c>
      <c r="G22" s="27">
        <v>9898.9639999999999</v>
      </c>
      <c r="H22" s="28">
        <v>9215.9169999999995</v>
      </c>
      <c r="I22" s="28">
        <v>9314.4169999999995</v>
      </c>
      <c r="J22" s="28">
        <v>9759.4639999999981</v>
      </c>
      <c r="K22" s="28">
        <v>10122.542999999998</v>
      </c>
      <c r="L22" s="24">
        <v>666.14699999999903</v>
      </c>
      <c r="M22" s="24">
        <v>774.04699999999866</v>
      </c>
      <c r="N22" s="24">
        <v>1179.4469999999983</v>
      </c>
      <c r="O22" s="848">
        <v>1542.525999999998</v>
      </c>
    </row>
    <row r="23" spans="1:15" ht="15" customHeight="1" x14ac:dyDescent="0.2">
      <c r="A23" s="19" t="s">
        <v>194</v>
      </c>
      <c r="B23" s="19"/>
      <c r="C23" s="19"/>
      <c r="D23" s="19"/>
      <c r="E23" s="19"/>
      <c r="F23" s="290">
        <v>3985.7342922999997</v>
      </c>
      <c r="G23" s="27">
        <v>4267.6290000000008</v>
      </c>
      <c r="H23" s="28">
        <v>4966.8450000000003</v>
      </c>
      <c r="I23" s="28">
        <v>4531.5390000000007</v>
      </c>
      <c r="J23" s="28">
        <v>4465.0190000000002</v>
      </c>
      <c r="K23" s="28">
        <v>4520.1040000000003</v>
      </c>
      <c r="L23" s="24">
        <v>730.29899999999998</v>
      </c>
      <c r="M23" s="24">
        <v>251.2489999999998</v>
      </c>
      <c r="N23" s="24">
        <v>221.07299999999941</v>
      </c>
      <c r="O23" s="848">
        <v>276.15799999999945</v>
      </c>
    </row>
    <row r="24" spans="1:15" ht="15" customHeight="1" x14ac:dyDescent="0.2">
      <c r="A24" s="19" t="s">
        <v>191</v>
      </c>
      <c r="B24" s="19"/>
      <c r="C24" s="19"/>
      <c r="D24" s="19"/>
      <c r="E24" s="19"/>
      <c r="F24" s="290">
        <v>12184.782882450001</v>
      </c>
      <c r="G24" s="27">
        <v>12003.921999999999</v>
      </c>
      <c r="H24" s="28">
        <v>13950.418</v>
      </c>
      <c r="I24" s="28">
        <v>15700.895</v>
      </c>
      <c r="J24" s="28">
        <v>17433.124</v>
      </c>
      <c r="K24" s="28">
        <v>18857.137999999999</v>
      </c>
      <c r="L24" s="24">
        <v>629.74099999999999</v>
      </c>
      <c r="M24" s="24">
        <v>859.72900000000118</v>
      </c>
      <c r="N24" s="24">
        <v>1638.1490000000013</v>
      </c>
      <c r="O24" s="848">
        <v>3062.1630000000005</v>
      </c>
    </row>
    <row r="25" spans="1:15" ht="15" customHeight="1" x14ac:dyDescent="0.2">
      <c r="A25" s="19" t="s">
        <v>193</v>
      </c>
      <c r="B25" s="19"/>
      <c r="C25" s="19"/>
      <c r="D25" s="19"/>
      <c r="E25" s="19"/>
      <c r="F25" s="290">
        <v>10345.52678421</v>
      </c>
      <c r="G25" s="27">
        <v>10752.808000000003</v>
      </c>
      <c r="H25" s="28">
        <v>11533.557000000003</v>
      </c>
      <c r="I25" s="28">
        <v>12586.086000000001</v>
      </c>
      <c r="J25" s="28">
        <v>13338.082</v>
      </c>
      <c r="K25" s="28">
        <v>13895.428000000002</v>
      </c>
      <c r="L25" s="24">
        <v>101.38600000000224</v>
      </c>
      <c r="M25" s="24">
        <v>515.94700000000012</v>
      </c>
      <c r="N25" s="24">
        <v>784.95999999999913</v>
      </c>
      <c r="O25" s="848">
        <v>1342.3060000000005</v>
      </c>
    </row>
    <row r="26" spans="1:15" ht="15" customHeight="1" x14ac:dyDescent="0.2">
      <c r="A26" s="19" t="s">
        <v>147</v>
      </c>
      <c r="B26" s="19"/>
      <c r="C26" s="19"/>
      <c r="D26" s="19"/>
      <c r="E26" s="19"/>
      <c r="F26" s="290">
        <v>5045.4206050100001</v>
      </c>
      <c r="G26" s="27">
        <v>4597.7699999999995</v>
      </c>
      <c r="H26" s="28">
        <v>2855.8320000000003</v>
      </c>
      <c r="I26" s="28">
        <v>1651.1819999999998</v>
      </c>
      <c r="J26" s="28">
        <v>1568.3519999999999</v>
      </c>
      <c r="K26" s="28">
        <v>1612.3029999999999</v>
      </c>
      <c r="L26" s="24">
        <v>1031.2400000000002</v>
      </c>
      <c r="M26" s="24">
        <v>179.89400000000001</v>
      </c>
      <c r="N26" s="24">
        <v>64.396000000000186</v>
      </c>
      <c r="O26" s="848">
        <v>108.34700000000021</v>
      </c>
    </row>
    <row r="27" spans="1:15" ht="15" customHeight="1" x14ac:dyDescent="0.2">
      <c r="A27" s="19" t="s">
        <v>228</v>
      </c>
      <c r="B27" s="19"/>
      <c r="C27" s="19"/>
      <c r="D27" s="19"/>
      <c r="E27" s="19"/>
      <c r="F27" s="290">
        <v>7654.0971080299996</v>
      </c>
      <c r="G27" s="27">
        <v>8084.4890000000005</v>
      </c>
      <c r="H27" s="28">
        <v>8122.6230000000005</v>
      </c>
      <c r="I27" s="28">
        <v>8651.8520000000008</v>
      </c>
      <c r="J27" s="28">
        <v>9042.4369999999999</v>
      </c>
      <c r="K27" s="28">
        <v>9367.9349999999977</v>
      </c>
      <c r="L27" s="24">
        <v>-158.73999999999887</v>
      </c>
      <c r="M27" s="24">
        <v>40.36200000000099</v>
      </c>
      <c r="N27" s="24">
        <v>100.61800000000039</v>
      </c>
      <c r="O27" s="848">
        <v>426.11599999999817</v>
      </c>
    </row>
    <row r="28" spans="1:15" ht="15" customHeight="1" x14ac:dyDescent="0.2">
      <c r="A28" s="187"/>
      <c r="B28" s="187" t="s">
        <v>259</v>
      </c>
      <c r="C28" s="187"/>
      <c r="D28" s="187"/>
      <c r="E28" s="187"/>
      <c r="F28" s="291"/>
      <c r="G28" s="296">
        <v>10</v>
      </c>
      <c r="H28" s="297">
        <v>10</v>
      </c>
      <c r="I28" s="297">
        <v>10</v>
      </c>
      <c r="J28" s="297">
        <v>10</v>
      </c>
      <c r="K28" s="297">
        <v>10</v>
      </c>
      <c r="L28" s="292">
        <v>0</v>
      </c>
      <c r="M28" s="292">
        <v>0</v>
      </c>
      <c r="N28" s="292">
        <v>0</v>
      </c>
      <c r="O28" s="849">
        <v>0</v>
      </c>
    </row>
    <row r="29" spans="1:15" ht="15" customHeight="1" x14ac:dyDescent="0.2">
      <c r="A29" s="13" t="s">
        <v>260</v>
      </c>
      <c r="B29" s="13"/>
      <c r="C29" s="13"/>
      <c r="D29" s="13"/>
      <c r="E29" s="13"/>
      <c r="F29" s="173">
        <v>15891.030988310002</v>
      </c>
      <c r="G29" s="295">
        <v>17126.767000000007</v>
      </c>
      <c r="H29" s="92">
        <v>18732.058000000005</v>
      </c>
      <c r="I29" s="92">
        <v>18439.571</v>
      </c>
      <c r="J29" s="92">
        <v>18841.72700000001</v>
      </c>
      <c r="K29" s="92">
        <v>19364.939000000006</v>
      </c>
      <c r="L29" s="99">
        <v>1700.8209999999999</v>
      </c>
      <c r="M29" s="99">
        <v>1307.5119999999988</v>
      </c>
      <c r="N29" s="99">
        <v>1403.3430000000044</v>
      </c>
      <c r="O29" s="847">
        <v>1926.5550000000003</v>
      </c>
    </row>
    <row r="30" spans="1:15" ht="15" customHeight="1" x14ac:dyDescent="0.2">
      <c r="A30" s="19" t="s">
        <v>152</v>
      </c>
      <c r="B30" s="19"/>
      <c r="C30" s="19"/>
      <c r="D30" s="19"/>
      <c r="E30" s="19"/>
      <c r="F30" s="290">
        <v>9690.5507504999987</v>
      </c>
      <c r="G30" s="27">
        <v>10172.398000000007</v>
      </c>
      <c r="H30" s="28">
        <v>11172.289000000006</v>
      </c>
      <c r="I30" s="28">
        <v>10869.642000000003</v>
      </c>
      <c r="J30" s="28">
        <v>11184.125000000007</v>
      </c>
      <c r="K30" s="28">
        <v>11590.765000000007</v>
      </c>
      <c r="L30" s="24">
        <v>1108.5220000000008</v>
      </c>
      <c r="M30" s="24">
        <v>684.12099999999919</v>
      </c>
      <c r="N30" s="24">
        <v>667.72200000000157</v>
      </c>
      <c r="O30" s="848">
        <v>1074.362000000001</v>
      </c>
    </row>
    <row r="31" spans="1:15" ht="15" customHeight="1" x14ac:dyDescent="0.2">
      <c r="A31" s="19" t="s">
        <v>155</v>
      </c>
      <c r="B31" s="19"/>
      <c r="C31" s="19"/>
      <c r="D31" s="19"/>
      <c r="E31" s="19"/>
      <c r="F31" s="290">
        <v>5043.891469330003</v>
      </c>
      <c r="G31" s="27">
        <v>5636.1900000000005</v>
      </c>
      <c r="H31" s="28">
        <v>6088.6019999999999</v>
      </c>
      <c r="I31" s="28">
        <v>6102.5659999999998</v>
      </c>
      <c r="J31" s="28">
        <v>6297.2750000000005</v>
      </c>
      <c r="K31" s="28">
        <v>6429.451</v>
      </c>
      <c r="L31" s="24">
        <v>422.14499999999953</v>
      </c>
      <c r="M31" s="24">
        <v>402.29999999999927</v>
      </c>
      <c r="N31" s="24">
        <v>590.3730000000005</v>
      </c>
      <c r="O31" s="848">
        <v>722.54899999999998</v>
      </c>
    </row>
    <row r="32" spans="1:15" ht="15" customHeight="1" x14ac:dyDescent="0.2">
      <c r="A32" s="19" t="s">
        <v>261</v>
      </c>
      <c r="B32" s="19"/>
      <c r="C32" s="19"/>
      <c r="D32" s="19"/>
      <c r="E32" s="19"/>
      <c r="F32" s="290">
        <v>622.32169334999992</v>
      </c>
      <c r="G32" s="27">
        <v>556.13499999999988</v>
      </c>
      <c r="H32" s="28">
        <v>618.24799999999982</v>
      </c>
      <c r="I32" s="28">
        <v>613.24799999999982</v>
      </c>
      <c r="J32" s="28">
        <v>531.96599999999978</v>
      </c>
      <c r="K32" s="28">
        <v>529.5659999999998</v>
      </c>
      <c r="L32" s="24">
        <v>87.653999999999996</v>
      </c>
      <c r="M32" s="24">
        <v>92.341000000000008</v>
      </c>
      <c r="N32" s="24">
        <v>19.74799999999982</v>
      </c>
      <c r="O32" s="848">
        <v>17.347999999999843</v>
      </c>
    </row>
    <row r="33" spans="1:15" ht="15" customHeight="1" x14ac:dyDescent="0.2">
      <c r="A33" s="19" t="s">
        <v>262</v>
      </c>
      <c r="B33" s="19"/>
      <c r="C33" s="19"/>
      <c r="D33" s="19"/>
      <c r="E33" s="19"/>
      <c r="F33" s="290">
        <v>93.106183000000001</v>
      </c>
      <c r="G33" s="27">
        <v>170.39600000000002</v>
      </c>
      <c r="H33" s="28">
        <v>246.79600000000005</v>
      </c>
      <c r="I33" s="28">
        <v>242.49599999999998</v>
      </c>
      <c r="J33" s="28">
        <v>228.49600000000001</v>
      </c>
      <c r="K33" s="28">
        <v>219.29599999999999</v>
      </c>
      <c r="L33" s="24">
        <v>72.500000000000057</v>
      </c>
      <c r="M33" s="24">
        <v>102.49999999999997</v>
      </c>
      <c r="N33" s="24">
        <v>102.5</v>
      </c>
      <c r="O33" s="848">
        <v>93.299999999999983</v>
      </c>
    </row>
    <row r="34" spans="1:15" ht="15" customHeight="1" x14ac:dyDescent="0.2">
      <c r="A34" s="19" t="s">
        <v>263</v>
      </c>
      <c r="B34" s="19"/>
      <c r="C34" s="19"/>
      <c r="D34" s="19"/>
      <c r="E34" s="19"/>
      <c r="F34" s="290">
        <v>441.16089212999992</v>
      </c>
      <c r="G34" s="27">
        <v>581.64799999999991</v>
      </c>
      <c r="H34" s="28">
        <v>596.12300000000005</v>
      </c>
      <c r="I34" s="28">
        <v>601.61900000000003</v>
      </c>
      <c r="J34" s="28">
        <v>589.86500000000001</v>
      </c>
      <c r="K34" s="28">
        <v>585.86099999999999</v>
      </c>
      <c r="L34" s="24">
        <v>10.000000000000114</v>
      </c>
      <c r="M34" s="24">
        <v>26.250000000000114</v>
      </c>
      <c r="N34" s="24">
        <v>23</v>
      </c>
      <c r="O34" s="848">
        <v>18.995999999999981</v>
      </c>
    </row>
    <row r="35" spans="1:15" ht="15" customHeight="1" x14ac:dyDescent="0.2">
      <c r="A35" s="187"/>
      <c r="B35" s="187" t="s">
        <v>264</v>
      </c>
      <c r="C35" s="187"/>
      <c r="D35" s="187"/>
      <c r="E35" s="187"/>
      <c r="F35" s="291"/>
      <c r="G35" s="296">
        <v>10</v>
      </c>
      <c r="H35" s="297">
        <v>10</v>
      </c>
      <c r="I35" s="297">
        <v>10</v>
      </c>
      <c r="J35" s="297">
        <v>10</v>
      </c>
      <c r="K35" s="297">
        <v>10</v>
      </c>
      <c r="L35" s="292">
        <v>0</v>
      </c>
      <c r="M35" s="292">
        <v>0</v>
      </c>
      <c r="N35" s="292">
        <v>0</v>
      </c>
      <c r="O35" s="849">
        <v>0</v>
      </c>
    </row>
    <row r="36" spans="1:15" ht="15" customHeight="1" x14ac:dyDescent="0.2">
      <c r="A36" s="13" t="s">
        <v>265</v>
      </c>
      <c r="B36" s="13"/>
      <c r="C36" s="13"/>
      <c r="D36" s="13"/>
      <c r="E36" s="13"/>
      <c r="F36" s="173">
        <v>20533.879988699999</v>
      </c>
      <c r="G36" s="295">
        <v>33793.455000000009</v>
      </c>
      <c r="H36" s="92">
        <v>31935.486000000004</v>
      </c>
      <c r="I36" s="92">
        <v>17458.396000000004</v>
      </c>
      <c r="J36" s="92">
        <v>15922.963000000003</v>
      </c>
      <c r="K36" s="92">
        <v>15465.780000000002</v>
      </c>
      <c r="L36" s="99">
        <v>16394.272000000001</v>
      </c>
      <c r="M36" s="99">
        <v>3754.3600000000024</v>
      </c>
      <c r="N36" s="99">
        <v>2069.5220000000008</v>
      </c>
      <c r="O36" s="847">
        <v>1612.3389999999999</v>
      </c>
    </row>
    <row r="37" spans="1:15" ht="15" customHeight="1" x14ac:dyDescent="0.2">
      <c r="A37" s="19" t="s">
        <v>156</v>
      </c>
      <c r="B37" s="19"/>
      <c r="C37" s="19"/>
      <c r="D37" s="19"/>
      <c r="E37" s="19"/>
      <c r="F37" s="290">
        <v>2179.1528396199997</v>
      </c>
      <c r="G37" s="27">
        <v>2416.0400000000004</v>
      </c>
      <c r="H37" s="28">
        <v>4514.7070000000022</v>
      </c>
      <c r="I37" s="28">
        <v>1129.4849999999999</v>
      </c>
      <c r="J37" s="28">
        <v>870.87500000000011</v>
      </c>
      <c r="K37" s="28">
        <v>500.89000000000033</v>
      </c>
      <c r="L37" s="24">
        <v>2127.9770000000021</v>
      </c>
      <c r="M37" s="24">
        <v>152.65899999999954</v>
      </c>
      <c r="N37" s="24">
        <v>157.0379999999999</v>
      </c>
      <c r="O37" s="848">
        <v>-212.94699999999989</v>
      </c>
    </row>
    <row r="38" spans="1:15" ht="15" customHeight="1" x14ac:dyDescent="0.2">
      <c r="A38" s="19" t="s">
        <v>158</v>
      </c>
      <c r="B38" s="19"/>
      <c r="C38" s="19"/>
      <c r="D38" s="19"/>
      <c r="E38" s="19"/>
      <c r="F38" s="290">
        <v>4342.7771428700007</v>
      </c>
      <c r="G38" s="27">
        <v>4977.0920000000015</v>
      </c>
      <c r="H38" s="28">
        <v>5391.2560000000012</v>
      </c>
      <c r="I38" s="28">
        <v>5434.5290000000005</v>
      </c>
      <c r="J38" s="28">
        <v>5724.893</v>
      </c>
      <c r="K38" s="28">
        <v>6069.4500000000007</v>
      </c>
      <c r="L38" s="24">
        <v>268.67699999999968</v>
      </c>
      <c r="M38" s="24">
        <v>223.76399999999921</v>
      </c>
      <c r="N38" s="24">
        <v>229.28299999999945</v>
      </c>
      <c r="O38" s="848">
        <v>573.84000000000015</v>
      </c>
    </row>
    <row r="39" spans="1:15" ht="15" customHeight="1" x14ac:dyDescent="0.2">
      <c r="A39" s="19" t="s">
        <v>159</v>
      </c>
      <c r="B39" s="19"/>
      <c r="C39" s="19"/>
      <c r="D39" s="19"/>
      <c r="E39" s="19"/>
      <c r="F39" s="290">
        <v>3214.1121015899998</v>
      </c>
      <c r="G39" s="27">
        <v>2941.6250000000027</v>
      </c>
      <c r="H39" s="28">
        <v>2944.923000000003</v>
      </c>
      <c r="I39" s="28">
        <v>2679.6010000000024</v>
      </c>
      <c r="J39" s="28">
        <v>2668.1250000000027</v>
      </c>
      <c r="K39" s="28">
        <v>2597.4540000000029</v>
      </c>
      <c r="L39" s="24">
        <v>155.3720000000003</v>
      </c>
      <c r="M39" s="24">
        <v>172.1579999999999</v>
      </c>
      <c r="N39" s="24">
        <v>94.252999999999702</v>
      </c>
      <c r="O39" s="848">
        <v>23.58199999999988</v>
      </c>
    </row>
    <row r="40" spans="1:15" ht="15" customHeight="1" x14ac:dyDescent="0.2">
      <c r="A40" s="19" t="s">
        <v>198</v>
      </c>
      <c r="B40" s="19"/>
      <c r="C40" s="19"/>
      <c r="D40" s="19"/>
      <c r="E40" s="19"/>
      <c r="F40" s="290">
        <v>453.44383697999996</v>
      </c>
      <c r="G40" s="27">
        <v>11865.561999999998</v>
      </c>
      <c r="H40" s="28">
        <v>6114.17</v>
      </c>
      <c r="I40" s="28">
        <v>3743.8160000000007</v>
      </c>
      <c r="J40" s="28">
        <v>3770.4520000000007</v>
      </c>
      <c r="K40" s="28">
        <v>3671.2520000000009</v>
      </c>
      <c r="L40" s="24">
        <v>3631.1550000000011</v>
      </c>
      <c r="M40" s="24">
        <v>1335.6950000000011</v>
      </c>
      <c r="N40" s="24">
        <v>1276.3350000000009</v>
      </c>
      <c r="O40" s="848">
        <v>1177.1350000000011</v>
      </c>
    </row>
    <row r="41" spans="1:15" ht="15" customHeight="1" x14ac:dyDescent="0.2">
      <c r="A41" s="19" t="s">
        <v>160</v>
      </c>
      <c r="B41" s="19"/>
      <c r="C41" s="19"/>
      <c r="D41" s="19"/>
      <c r="E41" s="19"/>
      <c r="F41" s="290">
        <v>1803.4493421099999</v>
      </c>
      <c r="G41" s="27">
        <v>1943.3700000000001</v>
      </c>
      <c r="H41" s="28">
        <v>2003.318</v>
      </c>
      <c r="I41" s="28">
        <v>2008.0640000000001</v>
      </c>
      <c r="J41" s="28">
        <v>1550.8050000000001</v>
      </c>
      <c r="K41" s="28">
        <v>1600.6449999999998</v>
      </c>
      <c r="L41" s="24">
        <v>630.63599999999997</v>
      </c>
      <c r="M41" s="24">
        <v>601.85399999999981</v>
      </c>
      <c r="N41" s="24">
        <v>100.69599999999991</v>
      </c>
      <c r="O41" s="848">
        <v>150.5359999999996</v>
      </c>
    </row>
    <row r="42" spans="1:15" ht="15" customHeight="1" x14ac:dyDescent="0.2">
      <c r="A42" s="19" t="s">
        <v>192</v>
      </c>
      <c r="B42" s="19"/>
      <c r="C42" s="19"/>
      <c r="D42" s="19"/>
      <c r="E42" s="19"/>
      <c r="F42" s="290">
        <v>8514.4433962799994</v>
      </c>
      <c r="G42" s="27">
        <v>8612.006000000003</v>
      </c>
      <c r="H42" s="28">
        <v>10955.608000000002</v>
      </c>
      <c r="I42" s="28">
        <v>2451.3969999999995</v>
      </c>
      <c r="J42" s="28">
        <v>1326.3089999999986</v>
      </c>
      <c r="K42" s="28">
        <v>1014.5849999999983</v>
      </c>
      <c r="L42" s="24">
        <v>9582.4600000000028</v>
      </c>
      <c r="M42" s="24">
        <v>1270.2350000000004</v>
      </c>
      <c r="N42" s="24">
        <v>212.92299999999977</v>
      </c>
      <c r="O42" s="848">
        <v>-98.801000000000499</v>
      </c>
    </row>
    <row r="43" spans="1:15" ht="15" customHeight="1" x14ac:dyDescent="0.2">
      <c r="A43" s="19" t="s">
        <v>197</v>
      </c>
      <c r="B43" s="19"/>
      <c r="C43" s="19"/>
      <c r="D43" s="19"/>
      <c r="E43" s="19"/>
      <c r="F43" s="290">
        <v>26.501329250000001</v>
      </c>
      <c r="G43" s="27">
        <v>1027.76</v>
      </c>
      <c r="H43" s="28">
        <v>1.5039999999997917</v>
      </c>
      <c r="I43" s="28">
        <v>1.503999999999678</v>
      </c>
      <c r="J43" s="28">
        <v>1.503999999999678</v>
      </c>
      <c r="K43" s="28">
        <v>1.503999999999678</v>
      </c>
      <c r="L43" s="24">
        <v>-2.0049999999999955</v>
      </c>
      <c r="M43" s="24">
        <v>-2.0050000000001091</v>
      </c>
      <c r="N43" s="24">
        <v>-1.0060000000000855</v>
      </c>
      <c r="O43" s="848">
        <v>-1.0060000000000855</v>
      </c>
    </row>
    <row r="44" spans="1:15" ht="15" customHeight="1" x14ac:dyDescent="0.2">
      <c r="A44" s="187"/>
      <c r="B44" s="187" t="s">
        <v>266</v>
      </c>
      <c r="C44" s="187"/>
      <c r="D44" s="187"/>
      <c r="E44" s="187"/>
      <c r="F44" s="291"/>
      <c r="G44" s="296">
        <v>10</v>
      </c>
      <c r="H44" s="297">
        <v>10</v>
      </c>
      <c r="I44" s="297">
        <v>10</v>
      </c>
      <c r="J44" s="297">
        <v>10</v>
      </c>
      <c r="K44" s="297">
        <v>10</v>
      </c>
      <c r="L44" s="292">
        <v>0</v>
      </c>
      <c r="M44" s="292">
        <v>0</v>
      </c>
      <c r="N44" s="292">
        <v>0</v>
      </c>
      <c r="O44" s="849">
        <v>0</v>
      </c>
    </row>
    <row r="45" spans="1:15" ht="15" customHeight="1" x14ac:dyDescent="0.2">
      <c r="A45" s="13" t="s">
        <v>267</v>
      </c>
      <c r="B45" s="13"/>
      <c r="C45" s="13"/>
      <c r="D45" s="13"/>
      <c r="E45" s="13"/>
      <c r="F45" s="173">
        <v>3290.2604761400007</v>
      </c>
      <c r="G45" s="295">
        <v>4371.5389999999998</v>
      </c>
      <c r="H45" s="92">
        <v>8689.625</v>
      </c>
      <c r="I45" s="92">
        <v>7991.3099999999995</v>
      </c>
      <c r="J45" s="92">
        <v>8549.0949999999993</v>
      </c>
      <c r="K45" s="92">
        <v>8323.643</v>
      </c>
      <c r="L45" s="99">
        <v>3371.6589999999997</v>
      </c>
      <c r="M45" s="99">
        <v>2387.3769999999995</v>
      </c>
      <c r="N45" s="99">
        <v>2684.4329999999991</v>
      </c>
      <c r="O45" s="847">
        <v>2458.9809999999998</v>
      </c>
    </row>
    <row r="46" spans="1:15" ht="15" customHeight="1" x14ac:dyDescent="0.2">
      <c r="A46" s="19" t="s">
        <v>229</v>
      </c>
      <c r="B46" s="19"/>
      <c r="C46" s="19"/>
      <c r="D46" s="19"/>
      <c r="E46" s="19"/>
      <c r="F46" s="290">
        <v>68.938700010000005</v>
      </c>
      <c r="G46" s="27">
        <v>62.539000000000001</v>
      </c>
      <c r="H46" s="28">
        <v>0</v>
      </c>
      <c r="I46" s="28">
        <v>0</v>
      </c>
      <c r="J46" s="28">
        <v>0</v>
      </c>
      <c r="K46" s="28">
        <v>0</v>
      </c>
      <c r="L46" s="24">
        <v>-62.487000000000002</v>
      </c>
      <c r="M46" s="24">
        <v>-60.673999999999999</v>
      </c>
      <c r="N46" s="24">
        <v>-56.972999999999999</v>
      </c>
      <c r="O46" s="848">
        <v>-56.972999999999999</v>
      </c>
    </row>
    <row r="47" spans="1:15" ht="15" customHeight="1" x14ac:dyDescent="0.2">
      <c r="A47" s="19" t="s">
        <v>190</v>
      </c>
      <c r="B47" s="19"/>
      <c r="C47" s="19"/>
      <c r="D47" s="19"/>
      <c r="E47" s="19"/>
      <c r="F47" s="290">
        <v>3221.3217761300007</v>
      </c>
      <c r="G47" s="27">
        <v>4299</v>
      </c>
      <c r="H47" s="28">
        <v>8679.625</v>
      </c>
      <c r="I47" s="28">
        <v>7981.3099999999995</v>
      </c>
      <c r="J47" s="28">
        <v>8539.0949999999993</v>
      </c>
      <c r="K47" s="28">
        <v>8313.643</v>
      </c>
      <c r="L47" s="24">
        <v>3434.1459999999997</v>
      </c>
      <c r="M47" s="24">
        <v>2448.0509999999995</v>
      </c>
      <c r="N47" s="24">
        <v>2741.405999999999</v>
      </c>
      <c r="O47" s="848">
        <v>2515.9539999999997</v>
      </c>
    </row>
    <row r="48" spans="1:15" ht="15" customHeight="1" x14ac:dyDescent="0.2">
      <c r="A48" s="187"/>
      <c r="B48" s="187" t="s">
        <v>268</v>
      </c>
      <c r="C48" s="187"/>
      <c r="D48" s="187"/>
      <c r="E48" s="187"/>
      <c r="F48" s="291"/>
      <c r="G48" s="296">
        <v>10</v>
      </c>
      <c r="H48" s="297">
        <v>10</v>
      </c>
      <c r="I48" s="297">
        <v>10</v>
      </c>
      <c r="J48" s="297">
        <v>10</v>
      </c>
      <c r="K48" s="297">
        <v>10</v>
      </c>
      <c r="L48" s="292">
        <v>0</v>
      </c>
      <c r="M48" s="292">
        <v>0</v>
      </c>
      <c r="N48" s="292">
        <v>0</v>
      </c>
      <c r="O48" s="849">
        <v>0</v>
      </c>
    </row>
    <row r="49" spans="1:15" ht="15" customHeight="1" x14ac:dyDescent="0.2">
      <c r="A49" s="37" t="s">
        <v>7</v>
      </c>
      <c r="B49" s="37"/>
      <c r="C49" s="37"/>
      <c r="D49" s="37"/>
      <c r="E49" s="37"/>
      <c r="F49" s="163">
        <v>103966.90863513999</v>
      </c>
      <c r="G49" s="121">
        <v>117479.71500000003</v>
      </c>
      <c r="H49" s="123">
        <v>123538.48700000001</v>
      </c>
      <c r="I49" s="123">
        <v>110153.91</v>
      </c>
      <c r="J49" s="123">
        <v>113004.16600000001</v>
      </c>
      <c r="K49" s="123">
        <v>116266.29299999999</v>
      </c>
      <c r="L49" s="124">
        <v>26198.131000000008</v>
      </c>
      <c r="M49" s="124">
        <v>12613.740999999995</v>
      </c>
      <c r="N49" s="124">
        <v>12749.191000000006</v>
      </c>
      <c r="O49" s="850">
        <v>16011.317999999985</v>
      </c>
    </row>
    <row r="50" spans="1:15" ht="15" customHeight="1" x14ac:dyDescent="0.2">
      <c r="A50" s="851" t="s">
        <v>658</v>
      </c>
      <c r="B50" s="13"/>
      <c r="C50" s="13"/>
      <c r="D50" s="13"/>
      <c r="E50" s="13"/>
      <c r="F50" s="173">
        <v>25924.891085809999</v>
      </c>
      <c r="G50" s="295">
        <v>23816.341000000004</v>
      </c>
      <c r="H50" s="92">
        <v>24543.536000000004</v>
      </c>
      <c r="I50" s="92">
        <v>26206.058000000001</v>
      </c>
      <c r="J50" s="92">
        <v>28303.063000000002</v>
      </c>
      <c r="K50" s="92">
        <v>29919.138000000006</v>
      </c>
      <c r="L50" s="99">
        <v>1418.4179999999978</v>
      </c>
      <c r="M50" s="99">
        <v>1668.2199999999975</v>
      </c>
      <c r="N50" s="99">
        <v>2591.6839999999975</v>
      </c>
      <c r="O50" s="847">
        <v>4207.7590000000018</v>
      </c>
    </row>
    <row r="51" spans="1:15" ht="15" customHeight="1" x14ac:dyDescent="0.2">
      <c r="A51" s="183" t="s">
        <v>146</v>
      </c>
      <c r="B51" s="183"/>
      <c r="C51" s="183"/>
      <c r="D51" s="183"/>
      <c r="E51" s="183"/>
      <c r="F51" s="852">
        <v>10900.234854749999</v>
      </c>
      <c r="G51" s="853">
        <v>7475.8819999999996</v>
      </c>
      <c r="H51" s="112">
        <v>6889.8159999999998</v>
      </c>
      <c r="I51" s="112">
        <v>7118.3629999999994</v>
      </c>
      <c r="J51" s="112">
        <v>7413.7060000000001</v>
      </c>
      <c r="K51" s="112">
        <v>7516.8059999999996</v>
      </c>
      <c r="L51" s="24">
        <v>424.20000000000073</v>
      </c>
      <c r="M51" s="24">
        <v>608.39999999999964</v>
      </c>
      <c r="N51" s="24">
        <v>878.00000000000091</v>
      </c>
      <c r="O51" s="848">
        <v>981.10000000000036</v>
      </c>
    </row>
    <row r="52" spans="1:15" ht="15" customHeight="1" x14ac:dyDescent="0.2">
      <c r="A52" s="183" t="s">
        <v>191</v>
      </c>
      <c r="B52" s="183"/>
      <c r="C52" s="183"/>
      <c r="D52" s="183"/>
      <c r="E52" s="183"/>
      <c r="F52" s="852">
        <v>12184.782882450001</v>
      </c>
      <c r="G52" s="853">
        <v>12003.921999999999</v>
      </c>
      <c r="H52" s="112">
        <v>13950.418</v>
      </c>
      <c r="I52" s="112">
        <v>15700.895</v>
      </c>
      <c r="J52" s="112">
        <v>17433.124</v>
      </c>
      <c r="K52" s="112">
        <v>18857.137999999999</v>
      </c>
      <c r="L52" s="24">
        <v>629.74099999999999</v>
      </c>
      <c r="M52" s="24">
        <v>859.72900000000118</v>
      </c>
      <c r="N52" s="24">
        <v>1638.1490000000013</v>
      </c>
      <c r="O52" s="848">
        <v>3062.1630000000005</v>
      </c>
    </row>
    <row r="53" spans="1:15" ht="15" customHeight="1" x14ac:dyDescent="0.2">
      <c r="A53" s="183" t="s">
        <v>147</v>
      </c>
      <c r="B53" s="183"/>
      <c r="C53" s="183"/>
      <c r="D53" s="183"/>
      <c r="E53" s="183"/>
      <c r="F53" s="852">
        <v>663.01652487999991</v>
      </c>
      <c r="G53" s="853">
        <v>841.57500000000005</v>
      </c>
      <c r="H53" s="112">
        <v>889.58600000000001</v>
      </c>
      <c r="I53" s="112">
        <v>926.01400000000001</v>
      </c>
      <c r="J53" s="112">
        <v>967.99400000000003</v>
      </c>
      <c r="K53" s="112">
        <v>1007.115</v>
      </c>
      <c r="L53" s="24">
        <v>64.921999999999912</v>
      </c>
      <c r="M53" s="24">
        <v>50.196000000000026</v>
      </c>
      <c r="N53" s="24">
        <v>51.418000000000006</v>
      </c>
      <c r="O53" s="848">
        <v>90.538999999999987</v>
      </c>
    </row>
    <row r="54" spans="1:15" ht="15" customHeight="1" x14ac:dyDescent="0.2">
      <c r="A54" s="183" t="s">
        <v>159</v>
      </c>
      <c r="B54" s="183"/>
      <c r="C54" s="183"/>
      <c r="D54" s="183"/>
      <c r="E54" s="183"/>
      <c r="F54" s="852">
        <v>1355.2289479199997</v>
      </c>
      <c r="G54" s="853">
        <v>1480.1790000000003</v>
      </c>
      <c r="H54" s="112">
        <v>1556.5270000000003</v>
      </c>
      <c r="I54" s="112">
        <v>1301.1590000000003</v>
      </c>
      <c r="J54" s="112">
        <v>1285.8710000000003</v>
      </c>
      <c r="K54" s="112">
        <v>1285.8710000000003</v>
      </c>
      <c r="L54" s="24">
        <v>71.711000000000013</v>
      </c>
      <c r="M54" s="24">
        <v>53.041000000000167</v>
      </c>
      <c r="N54" s="24">
        <v>-71.578999999999724</v>
      </c>
      <c r="O54" s="848">
        <v>-71.578999999999724</v>
      </c>
    </row>
    <row r="55" spans="1:15" ht="15" customHeight="1" x14ac:dyDescent="0.2">
      <c r="A55" s="183" t="s">
        <v>160</v>
      </c>
      <c r="B55" s="183"/>
      <c r="C55" s="183"/>
      <c r="D55" s="183"/>
      <c r="E55" s="183"/>
      <c r="F55" s="852">
        <v>796.45908593999991</v>
      </c>
      <c r="G55" s="853">
        <v>991.02499999999998</v>
      </c>
      <c r="H55" s="112">
        <v>1111.181</v>
      </c>
      <c r="I55" s="112">
        <v>1159.6190000000001</v>
      </c>
      <c r="J55" s="112">
        <v>1202.3600000000001</v>
      </c>
      <c r="K55" s="112">
        <v>1252.1999999999998</v>
      </c>
      <c r="L55" s="24">
        <v>81.844000000000051</v>
      </c>
      <c r="M55" s="24">
        <v>96.854000000000042</v>
      </c>
      <c r="N55" s="24">
        <v>95.69600000000014</v>
      </c>
      <c r="O55" s="848">
        <v>145.53599999999983</v>
      </c>
    </row>
    <row r="56" spans="1:15" ht="15" customHeight="1" x14ac:dyDescent="0.2">
      <c r="A56" s="183" t="s">
        <v>192</v>
      </c>
      <c r="B56" s="183"/>
      <c r="C56" s="183"/>
      <c r="D56" s="183"/>
      <c r="E56" s="183"/>
      <c r="F56" s="852">
        <v>2.628287E-2</v>
      </c>
      <c r="G56" s="853">
        <v>6.0000000000000001E-3</v>
      </c>
      <c r="H56" s="112">
        <v>146.006</v>
      </c>
      <c r="I56" s="112">
        <v>6.0000000000000001E-3</v>
      </c>
      <c r="J56" s="112">
        <v>6.0000000000000001E-3</v>
      </c>
      <c r="K56" s="112">
        <v>6.0000000000000001E-3</v>
      </c>
      <c r="L56" s="24">
        <v>146</v>
      </c>
      <c r="M56" s="24">
        <v>0</v>
      </c>
      <c r="N56" s="24">
        <v>0</v>
      </c>
      <c r="O56" s="848">
        <v>0</v>
      </c>
    </row>
    <row r="57" spans="1:15" ht="15" customHeight="1" x14ac:dyDescent="0.2">
      <c r="A57" s="854" t="s">
        <v>197</v>
      </c>
      <c r="B57" s="854"/>
      <c r="C57" s="854"/>
      <c r="D57" s="854"/>
      <c r="E57" s="854"/>
      <c r="F57" s="855">
        <v>25.142506999999998</v>
      </c>
      <c r="G57" s="856">
        <v>1023.752</v>
      </c>
      <c r="H57" s="857">
        <v>1.9999999999527063E-3</v>
      </c>
      <c r="I57" s="857">
        <v>1.9999999999527063E-3</v>
      </c>
      <c r="J57" s="857">
        <v>1.9999999999527063E-3</v>
      </c>
      <c r="K57" s="857">
        <v>1.9999999999527063E-3</v>
      </c>
      <c r="L57" s="34">
        <v>0</v>
      </c>
      <c r="M57" s="34">
        <v>0</v>
      </c>
      <c r="N57" s="34">
        <v>0</v>
      </c>
      <c r="O57" s="858">
        <v>0</v>
      </c>
    </row>
  </sheetData>
  <mergeCells count="1">
    <mergeCell ref="A2:E3"/>
  </mergeCells>
  <pageMargins left="0.7" right="0.7" top="0.78740157499999996" bottom="0.78740157499999996" header="0.3" footer="0.3"/>
  <pageSetup paperSize="9" scale="63" fitToHeight="0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5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.75" style="1" customWidth="1"/>
    <col min="2" max="2" width="37" style="1" customWidth="1"/>
    <col min="3" max="9" width="8.5" style="1" customWidth="1"/>
    <col min="10" max="17" width="8.875" style="1" customWidth="1"/>
    <col min="18" max="16384" width="11" style="1"/>
  </cols>
  <sheetData>
    <row r="1" spans="1:9" ht="15" customHeight="1" x14ac:dyDescent="0.2">
      <c r="A1" s="1" t="s">
        <v>829</v>
      </c>
    </row>
    <row r="2" spans="1:9" ht="15" customHeight="1" x14ac:dyDescent="0.2">
      <c r="A2" s="816"/>
      <c r="B2" s="817"/>
      <c r="C2" s="818" t="s">
        <v>17</v>
      </c>
      <c r="D2" s="818"/>
      <c r="E2" s="818"/>
      <c r="F2" s="818"/>
      <c r="G2" s="818"/>
      <c r="H2" s="1284" t="s">
        <v>282</v>
      </c>
      <c r="I2" s="1284"/>
    </row>
    <row r="3" spans="1:9" ht="15" customHeight="1" x14ac:dyDescent="0.2">
      <c r="A3" s="820" t="s">
        <v>34</v>
      </c>
      <c r="B3" s="821"/>
      <c r="C3" s="3" t="s">
        <v>0</v>
      </c>
      <c r="D3" s="3" t="s">
        <v>614</v>
      </c>
      <c r="E3" s="3" t="s">
        <v>614</v>
      </c>
      <c r="F3" s="3" t="s">
        <v>1</v>
      </c>
      <c r="G3" s="3" t="s">
        <v>1</v>
      </c>
      <c r="H3" s="1262" t="s">
        <v>283</v>
      </c>
      <c r="I3" s="1262" t="s">
        <v>284</v>
      </c>
    </row>
    <row r="4" spans="1:9" ht="15" customHeight="1" x14ac:dyDescent="0.2">
      <c r="A4" s="126"/>
      <c r="B4" s="826"/>
      <c r="C4" s="10">
        <v>2019</v>
      </c>
      <c r="D4" s="10">
        <v>2020</v>
      </c>
      <c r="E4" s="10">
        <v>2021</v>
      </c>
      <c r="F4" s="10">
        <v>2022</v>
      </c>
      <c r="G4" s="10">
        <v>2023</v>
      </c>
      <c r="H4" s="1285"/>
      <c r="I4" s="1285"/>
    </row>
    <row r="5" spans="1:9" ht="15" customHeight="1" x14ac:dyDescent="0.2">
      <c r="A5" s="829" t="s">
        <v>246</v>
      </c>
      <c r="B5" s="13"/>
      <c r="C5" s="289">
        <v>56807.991978880003</v>
      </c>
      <c r="D5" s="289">
        <v>50016.94361218001</v>
      </c>
      <c r="E5" s="289">
        <v>60921.129361069972</v>
      </c>
      <c r="F5" s="289">
        <v>58895.44000000001</v>
      </c>
      <c r="G5" s="289">
        <v>68186.065999999992</v>
      </c>
      <c r="H5" s="830">
        <v>9290.625999999982</v>
      </c>
      <c r="I5" s="831">
        <v>15.774779847132445</v>
      </c>
    </row>
    <row r="6" spans="1:9" ht="15" customHeight="1" x14ac:dyDescent="0.2">
      <c r="A6" s="833" t="s">
        <v>615</v>
      </c>
      <c r="B6" s="834" t="s">
        <v>616</v>
      </c>
      <c r="C6" s="290">
        <v>9.4529139999999998E-2</v>
      </c>
      <c r="D6" s="290">
        <v>4.3511220000000003E-2</v>
      </c>
      <c r="E6" s="290">
        <v>1.9791079999999999E-2</v>
      </c>
      <c r="F6" s="290">
        <v>2.5000000000000001E-2</v>
      </c>
      <c r="G6" s="290">
        <v>2.4999999999999998E-2</v>
      </c>
      <c r="H6" s="835">
        <v>0</v>
      </c>
      <c r="I6" s="836">
        <v>0</v>
      </c>
    </row>
    <row r="7" spans="1:9" ht="15" customHeight="1" x14ac:dyDescent="0.2">
      <c r="A7" s="833" t="s">
        <v>617</v>
      </c>
      <c r="B7" s="834" t="s">
        <v>618</v>
      </c>
      <c r="C7" s="290">
        <v>1.8058498200000002</v>
      </c>
      <c r="D7" s="290">
        <v>1.60136821</v>
      </c>
      <c r="E7" s="290">
        <v>1.5753458899999999</v>
      </c>
      <c r="F7" s="290">
        <v>2.3009999999999997</v>
      </c>
      <c r="G7" s="290">
        <v>2.3009999999999993</v>
      </c>
      <c r="H7" s="835">
        <v>0</v>
      </c>
      <c r="I7" s="836">
        <v>0</v>
      </c>
    </row>
    <row r="8" spans="1:9" ht="15" customHeight="1" x14ac:dyDescent="0.2">
      <c r="A8" s="833" t="s">
        <v>619</v>
      </c>
      <c r="B8" s="834" t="s">
        <v>620</v>
      </c>
      <c r="C8" s="290">
        <v>0.24171887</v>
      </c>
      <c r="D8" s="290">
        <v>0.23524592000000003</v>
      </c>
      <c r="E8" s="290">
        <v>0.23565233000000002</v>
      </c>
      <c r="F8" s="290">
        <v>8.6000000000000021E-2</v>
      </c>
      <c r="G8" s="290">
        <v>8.5999999999999993E-2</v>
      </c>
      <c r="H8" s="835">
        <v>0</v>
      </c>
      <c r="I8" s="836">
        <v>0</v>
      </c>
    </row>
    <row r="9" spans="1:9" ht="15" customHeight="1" x14ac:dyDescent="0.2">
      <c r="A9" s="833" t="s">
        <v>621</v>
      </c>
      <c r="B9" s="834" t="s">
        <v>622</v>
      </c>
      <c r="C9" s="290">
        <v>3.3233729999999996E-2</v>
      </c>
      <c r="D9" s="290">
        <v>3.2906710000000006E-2</v>
      </c>
      <c r="E9" s="290">
        <v>2.9830290000000002E-2</v>
      </c>
      <c r="F9" s="290">
        <v>3.5000000000000003E-2</v>
      </c>
      <c r="G9" s="290">
        <v>5.0000000000000001E-3</v>
      </c>
      <c r="H9" s="835">
        <v>-3.0000000000000002E-2</v>
      </c>
      <c r="I9" s="836">
        <v>-85.714285714285708</v>
      </c>
    </row>
    <row r="10" spans="1:9" ht="15" customHeight="1" x14ac:dyDescent="0.2">
      <c r="A10" s="833" t="s">
        <v>623</v>
      </c>
      <c r="B10" s="834" t="s">
        <v>624</v>
      </c>
      <c r="C10" s="290">
        <v>0.14325131999999999</v>
      </c>
      <c r="D10" s="290">
        <v>0.14430576000000001</v>
      </c>
      <c r="E10" s="290">
        <v>0.14517223000000001</v>
      </c>
      <c r="F10" s="290">
        <v>0.12000000000000001</v>
      </c>
      <c r="G10" s="290">
        <v>0.12</v>
      </c>
      <c r="H10" s="835">
        <v>0</v>
      </c>
      <c r="I10" s="836">
        <v>0</v>
      </c>
    </row>
    <row r="11" spans="1:9" ht="15" customHeight="1" x14ac:dyDescent="0.2">
      <c r="A11" s="833" t="s">
        <v>625</v>
      </c>
      <c r="B11" s="834" t="s">
        <v>626</v>
      </c>
      <c r="C11" s="290">
        <v>7.858931999999999E-2</v>
      </c>
      <c r="D11" s="290">
        <v>0.11120448000000002</v>
      </c>
      <c r="E11" s="290">
        <v>8.0988190000000002E-2</v>
      </c>
      <c r="F11" s="290">
        <v>8.6000000000000021E-2</v>
      </c>
      <c r="G11" s="290">
        <v>8.5999999999999993E-2</v>
      </c>
      <c r="H11" s="835">
        <v>0</v>
      </c>
      <c r="I11" s="836">
        <v>0</v>
      </c>
    </row>
    <row r="12" spans="1:9" ht="15" customHeight="1" x14ac:dyDescent="0.2">
      <c r="A12" s="833">
        <v>10</v>
      </c>
      <c r="B12" s="834" t="s">
        <v>627</v>
      </c>
      <c r="C12" s="290">
        <v>5.3714941000000005</v>
      </c>
      <c r="D12" s="290">
        <v>11.923191999999998</v>
      </c>
      <c r="E12" s="290">
        <v>8.9864189699999972</v>
      </c>
      <c r="F12" s="290">
        <v>5.927999999999999</v>
      </c>
      <c r="G12" s="290">
        <v>5.9729999999999972</v>
      </c>
      <c r="H12" s="835">
        <v>4.4999999999998153E-2</v>
      </c>
      <c r="I12" s="836">
        <v>0.75910931174085972</v>
      </c>
    </row>
    <row r="13" spans="1:9" ht="15" customHeight="1" x14ac:dyDescent="0.2">
      <c r="A13" s="833">
        <v>11</v>
      </c>
      <c r="B13" s="834" t="s">
        <v>628</v>
      </c>
      <c r="C13" s="290">
        <v>167.19136794000002</v>
      </c>
      <c r="D13" s="290">
        <v>143.68160515999998</v>
      </c>
      <c r="E13" s="290">
        <v>142.21560018000002</v>
      </c>
      <c r="F13" s="290">
        <v>141.83800000000002</v>
      </c>
      <c r="G13" s="290">
        <v>141.88000000000002</v>
      </c>
      <c r="H13" s="835">
        <v>4.2000000000001592E-2</v>
      </c>
      <c r="I13" s="836">
        <v>2.9611246633484384E-2</v>
      </c>
    </row>
    <row r="14" spans="1:9" ht="15" customHeight="1" x14ac:dyDescent="0.2">
      <c r="A14" s="833">
        <v>12</v>
      </c>
      <c r="B14" s="834" t="s">
        <v>629</v>
      </c>
      <c r="C14" s="290">
        <v>10.920727190000003</v>
      </c>
      <c r="D14" s="290">
        <v>10.715979169999999</v>
      </c>
      <c r="E14" s="290">
        <v>5.6550773600000017</v>
      </c>
      <c r="F14" s="290">
        <v>6.4359999999999982</v>
      </c>
      <c r="G14" s="290">
        <v>6.3910000000000018</v>
      </c>
      <c r="H14" s="835">
        <v>-4.4999999999996376E-2</v>
      </c>
      <c r="I14" s="836">
        <v>-0.69919204474823471</v>
      </c>
    </row>
    <row r="15" spans="1:9" ht="15" customHeight="1" x14ac:dyDescent="0.2">
      <c r="A15" s="833">
        <v>13</v>
      </c>
      <c r="B15" s="834" t="s">
        <v>630</v>
      </c>
      <c r="C15" s="290">
        <v>1360.1311555000004</v>
      </c>
      <c r="D15" s="290">
        <v>1330.7402951800002</v>
      </c>
      <c r="E15" s="290">
        <v>1675.9666463400001</v>
      </c>
      <c r="F15" s="290">
        <v>1601.7459999999994</v>
      </c>
      <c r="G15" s="290">
        <v>1720.6549999999982</v>
      </c>
      <c r="H15" s="835">
        <v>118.90899999999874</v>
      </c>
      <c r="I15" s="836">
        <v>7.4237113749619974</v>
      </c>
    </row>
    <row r="16" spans="1:9" ht="15" customHeight="1" x14ac:dyDescent="0.2">
      <c r="A16" s="833">
        <v>14</v>
      </c>
      <c r="B16" s="834" t="s">
        <v>631</v>
      </c>
      <c r="C16" s="290">
        <v>51.16422794999999</v>
      </c>
      <c r="D16" s="290">
        <v>42.790487419999991</v>
      </c>
      <c r="E16" s="290">
        <v>42.042509790000004</v>
      </c>
      <c r="F16" s="290">
        <v>50.037999999999997</v>
      </c>
      <c r="G16" s="290">
        <v>50.037999999999982</v>
      </c>
      <c r="H16" s="835">
        <v>0</v>
      </c>
      <c r="I16" s="836">
        <v>0</v>
      </c>
    </row>
    <row r="17" spans="1:9" ht="15" customHeight="1" x14ac:dyDescent="0.2">
      <c r="A17" s="833">
        <v>15</v>
      </c>
      <c r="B17" s="834" t="s">
        <v>632</v>
      </c>
      <c r="C17" s="290">
        <v>169.17030195999993</v>
      </c>
      <c r="D17" s="290">
        <v>165.64254271999994</v>
      </c>
      <c r="E17" s="290">
        <v>175.13749869999998</v>
      </c>
      <c r="F17" s="290">
        <v>131.78699999999995</v>
      </c>
      <c r="G17" s="290">
        <v>300.40299999999854</v>
      </c>
      <c r="H17" s="835">
        <v>168.61599999999859</v>
      </c>
      <c r="I17" s="836">
        <v>127.94585201878688</v>
      </c>
    </row>
    <row r="18" spans="1:9" ht="15" customHeight="1" x14ac:dyDescent="0.2">
      <c r="A18" s="833">
        <v>16</v>
      </c>
      <c r="B18" s="834" t="s">
        <v>694</v>
      </c>
      <c r="C18" s="290">
        <v>55014.7473808</v>
      </c>
      <c r="D18" s="290">
        <v>48284.783569210005</v>
      </c>
      <c r="E18" s="290">
        <v>58853.602982899974</v>
      </c>
      <c r="F18" s="290">
        <v>56934.744000000006</v>
      </c>
      <c r="G18" s="290">
        <v>65919.491999999998</v>
      </c>
      <c r="H18" s="835">
        <v>8984.7479999999923</v>
      </c>
      <c r="I18" s="836">
        <v>15.780782293497255</v>
      </c>
    </row>
    <row r="19" spans="1:9" ht="15" customHeight="1" x14ac:dyDescent="0.2">
      <c r="A19" s="833">
        <v>17</v>
      </c>
      <c r="B19" s="834" t="s">
        <v>633</v>
      </c>
      <c r="C19" s="290">
        <v>0.79348356000000009</v>
      </c>
      <c r="D19" s="290">
        <v>0.46144158000000002</v>
      </c>
      <c r="E19" s="290">
        <v>0.48920602999999996</v>
      </c>
      <c r="F19" s="290">
        <v>0.56300000000000006</v>
      </c>
      <c r="G19" s="290">
        <v>0.56300000000000006</v>
      </c>
      <c r="H19" s="835">
        <v>0</v>
      </c>
      <c r="I19" s="836">
        <v>0</v>
      </c>
    </row>
    <row r="20" spans="1:9" ht="15" customHeight="1" x14ac:dyDescent="0.2">
      <c r="A20" s="833" t="s">
        <v>634</v>
      </c>
      <c r="B20" s="834" t="s">
        <v>635</v>
      </c>
      <c r="C20" s="290">
        <v>26.104667680000002</v>
      </c>
      <c r="D20" s="290">
        <v>24.035957440000001</v>
      </c>
      <c r="E20" s="290">
        <v>14.946640790000002</v>
      </c>
      <c r="F20" s="290">
        <v>19.707000000000001</v>
      </c>
      <c r="G20" s="290">
        <v>38.048000000000002</v>
      </c>
      <c r="H20" s="835">
        <v>18.341000000000001</v>
      </c>
      <c r="I20" s="836">
        <v>93.068452834018373</v>
      </c>
    </row>
    <row r="21" spans="1:9" ht="15" customHeight="1" x14ac:dyDescent="0.2">
      <c r="A21" s="829" t="s">
        <v>258</v>
      </c>
      <c r="B21" s="13"/>
      <c r="C21" s="289">
        <v>17406.698389830002</v>
      </c>
      <c r="D21" s="289">
        <v>17072.699541420003</v>
      </c>
      <c r="E21" s="289">
        <v>18518.043563559997</v>
      </c>
      <c r="F21" s="289">
        <v>18744.449000000001</v>
      </c>
      <c r="G21" s="289">
        <v>19623.127000000004</v>
      </c>
      <c r="H21" s="830">
        <v>878.67800000000352</v>
      </c>
      <c r="I21" s="831">
        <v>4.6876704671340486</v>
      </c>
    </row>
    <row r="22" spans="1:9" ht="15" customHeight="1" x14ac:dyDescent="0.2">
      <c r="A22" s="833">
        <v>20</v>
      </c>
      <c r="B22" s="834" t="s">
        <v>636</v>
      </c>
      <c r="C22" s="290">
        <v>7569.7539395999993</v>
      </c>
      <c r="D22" s="290">
        <v>7484.6930819099998</v>
      </c>
      <c r="E22" s="290">
        <v>8143.4317331699986</v>
      </c>
      <c r="F22" s="290">
        <v>8147.4559999999992</v>
      </c>
      <c r="G22" s="290">
        <v>8590.0990000000038</v>
      </c>
      <c r="H22" s="835">
        <v>442.64300000000458</v>
      </c>
      <c r="I22" s="836">
        <v>5.4328983181990136</v>
      </c>
    </row>
    <row r="23" spans="1:9" ht="15" customHeight="1" x14ac:dyDescent="0.2">
      <c r="A23" s="838">
        <v>21</v>
      </c>
      <c r="B23" s="834" t="s">
        <v>637</v>
      </c>
      <c r="C23" s="290">
        <v>547.58090719999996</v>
      </c>
      <c r="D23" s="290">
        <v>608.92811133000009</v>
      </c>
      <c r="E23" s="290">
        <v>626.83746069000006</v>
      </c>
      <c r="F23" s="290">
        <v>644.60799999999995</v>
      </c>
      <c r="G23" s="290">
        <v>664.22799999999995</v>
      </c>
      <c r="H23" s="835">
        <v>19.620000000000005</v>
      </c>
      <c r="I23" s="836">
        <v>3.0437102859412239</v>
      </c>
    </row>
    <row r="24" spans="1:9" ht="15" customHeight="1" x14ac:dyDescent="0.2">
      <c r="A24" s="833">
        <v>22</v>
      </c>
      <c r="B24" s="834" t="s">
        <v>638</v>
      </c>
      <c r="C24" s="290">
        <v>43.956900529999999</v>
      </c>
      <c r="D24" s="290">
        <v>45.682011969999998</v>
      </c>
      <c r="E24" s="290">
        <v>48.044410210000002</v>
      </c>
      <c r="F24" s="290">
        <v>59.902999999999999</v>
      </c>
      <c r="G24" s="290">
        <v>79.424000000000007</v>
      </c>
      <c r="H24" s="835">
        <v>19.521000000000008</v>
      </c>
      <c r="I24" s="836">
        <v>32.587683421531487</v>
      </c>
    </row>
    <row r="25" spans="1:9" ht="15" customHeight="1" x14ac:dyDescent="0.2">
      <c r="A25" s="833">
        <v>23</v>
      </c>
      <c r="B25" s="834" t="s">
        <v>639</v>
      </c>
      <c r="C25" s="290">
        <v>2202.6848260499996</v>
      </c>
      <c r="D25" s="290">
        <v>2165.0020284000011</v>
      </c>
      <c r="E25" s="290">
        <v>2134.0729353999996</v>
      </c>
      <c r="F25" s="290">
        <v>2029.7049999999997</v>
      </c>
      <c r="G25" s="290">
        <v>2068.0340000000001</v>
      </c>
      <c r="H25" s="835">
        <v>38.329000000000406</v>
      </c>
      <c r="I25" s="836">
        <v>1.888402501841421</v>
      </c>
    </row>
    <row r="26" spans="1:9" ht="15" customHeight="1" x14ac:dyDescent="0.2">
      <c r="A26" s="833">
        <v>24</v>
      </c>
      <c r="B26" s="834" t="s">
        <v>640</v>
      </c>
      <c r="C26" s="290">
        <v>50.522474330000009</v>
      </c>
      <c r="D26" s="290">
        <v>49.184547609999996</v>
      </c>
      <c r="E26" s="290">
        <v>51.15600663</v>
      </c>
      <c r="F26" s="290">
        <v>50.028999999999996</v>
      </c>
      <c r="G26" s="290">
        <v>50.029000000000003</v>
      </c>
      <c r="H26" s="835">
        <v>0</v>
      </c>
      <c r="I26" s="836">
        <v>0</v>
      </c>
    </row>
    <row r="27" spans="1:9" ht="15" customHeight="1" x14ac:dyDescent="0.2">
      <c r="A27" s="833">
        <v>25</v>
      </c>
      <c r="B27" s="834" t="s">
        <v>641</v>
      </c>
      <c r="C27" s="290">
        <v>6992.1993421200004</v>
      </c>
      <c r="D27" s="290">
        <v>6719.2097602000003</v>
      </c>
      <c r="E27" s="290">
        <v>7514.5010174600002</v>
      </c>
      <c r="F27" s="290">
        <v>7812.7480000000014</v>
      </c>
      <c r="G27" s="290">
        <v>8171.3130000000001</v>
      </c>
      <c r="H27" s="835">
        <v>358.56499999999869</v>
      </c>
      <c r="I27" s="836">
        <v>4.5894863113465147</v>
      </c>
    </row>
    <row r="28" spans="1:9" ht="15" customHeight="1" x14ac:dyDescent="0.2">
      <c r="A28" s="829" t="s">
        <v>260</v>
      </c>
      <c r="B28" s="13"/>
      <c r="C28" s="289">
        <v>116.32907943999999</v>
      </c>
      <c r="D28" s="289">
        <v>238.16322001000006</v>
      </c>
      <c r="E28" s="289">
        <v>115.76523487</v>
      </c>
      <c r="F28" s="289">
        <v>96.660999999999987</v>
      </c>
      <c r="G28" s="289">
        <v>96.846000000000004</v>
      </c>
      <c r="H28" s="830">
        <v>0.18500000000001648</v>
      </c>
      <c r="I28" s="831">
        <v>0.19139052978969442</v>
      </c>
    </row>
    <row r="29" spans="1:9" ht="15" customHeight="1" x14ac:dyDescent="0.2">
      <c r="A29" s="833">
        <v>30</v>
      </c>
      <c r="B29" s="834" t="s">
        <v>642</v>
      </c>
      <c r="C29" s="290">
        <v>101.9488796</v>
      </c>
      <c r="D29" s="290">
        <v>226.78606555000002</v>
      </c>
      <c r="E29" s="290">
        <v>103.45316416000001</v>
      </c>
      <c r="F29" s="290">
        <v>87.343000000000004</v>
      </c>
      <c r="G29" s="290">
        <v>87.983000000000004</v>
      </c>
      <c r="H29" s="835">
        <v>0.64000000000000057</v>
      </c>
      <c r="I29" s="836">
        <v>0.73274332230402039</v>
      </c>
    </row>
    <row r="30" spans="1:9" ht="15" customHeight="1" x14ac:dyDescent="0.2">
      <c r="A30" s="833">
        <v>31</v>
      </c>
      <c r="B30" s="834" t="s">
        <v>643</v>
      </c>
      <c r="C30" s="290">
        <v>2.8481044500000001</v>
      </c>
      <c r="D30" s="290">
        <v>2.97877489</v>
      </c>
      <c r="E30" s="290">
        <v>1.98326834</v>
      </c>
      <c r="F30" s="290">
        <v>1.089</v>
      </c>
      <c r="G30" s="290">
        <v>0.63400000000000012</v>
      </c>
      <c r="H30" s="835">
        <v>-0.45499999999999985</v>
      </c>
      <c r="I30" s="836">
        <v>-41.781450872359947</v>
      </c>
    </row>
    <row r="31" spans="1:9" ht="15" customHeight="1" x14ac:dyDescent="0.2">
      <c r="A31" s="833">
        <v>32</v>
      </c>
      <c r="B31" s="834" t="s">
        <v>644</v>
      </c>
      <c r="C31" s="290">
        <v>4.9946680399999988</v>
      </c>
      <c r="D31" s="290">
        <v>2.9607440800000004</v>
      </c>
      <c r="E31" s="290">
        <v>3.5313948499999999</v>
      </c>
      <c r="F31" s="290">
        <v>6.2190000000000003</v>
      </c>
      <c r="G31" s="290">
        <v>6.2190000000000021</v>
      </c>
      <c r="H31" s="835">
        <v>0</v>
      </c>
      <c r="I31" s="836">
        <v>0</v>
      </c>
    </row>
    <row r="32" spans="1:9" ht="15" customHeight="1" x14ac:dyDescent="0.2">
      <c r="A32" s="833">
        <v>33</v>
      </c>
      <c r="B32" s="834" t="s">
        <v>645</v>
      </c>
      <c r="C32" s="290">
        <v>6.4119887200000001</v>
      </c>
      <c r="D32" s="290">
        <v>5.3</v>
      </c>
      <c r="E32" s="290">
        <v>6.5214275300000004</v>
      </c>
      <c r="F32" s="290">
        <v>1.002</v>
      </c>
      <c r="G32" s="290">
        <v>1.002</v>
      </c>
      <c r="H32" s="835">
        <v>0</v>
      </c>
      <c r="I32" s="836">
        <v>0</v>
      </c>
    </row>
    <row r="33" spans="1:9" ht="15" customHeight="1" x14ac:dyDescent="0.2">
      <c r="A33" s="833">
        <v>34</v>
      </c>
      <c r="B33" s="834" t="s">
        <v>646</v>
      </c>
      <c r="C33" s="290">
        <v>0.12543863</v>
      </c>
      <c r="D33" s="290">
        <v>0.13763549</v>
      </c>
      <c r="E33" s="290">
        <v>0.27597999000000001</v>
      </c>
      <c r="F33" s="290">
        <v>1.008</v>
      </c>
      <c r="G33" s="290">
        <v>1.0079999999999996</v>
      </c>
      <c r="H33" s="835">
        <v>0</v>
      </c>
      <c r="I33" s="836">
        <v>0</v>
      </c>
    </row>
    <row r="34" spans="1:9" ht="15" customHeight="1" x14ac:dyDescent="0.2">
      <c r="A34" s="829" t="s">
        <v>265</v>
      </c>
      <c r="B34" s="13"/>
      <c r="C34" s="289">
        <v>4595.0199612100005</v>
      </c>
      <c r="D34" s="289">
        <v>4911.8620316199995</v>
      </c>
      <c r="E34" s="289">
        <v>4445.3507650199999</v>
      </c>
      <c r="F34" s="289">
        <v>4380.5290000000005</v>
      </c>
      <c r="G34" s="289">
        <v>7710.9179999999997</v>
      </c>
      <c r="H34" s="830">
        <v>3330.3889999999992</v>
      </c>
      <c r="I34" s="831">
        <v>76.027096270792839</v>
      </c>
    </row>
    <row r="35" spans="1:9" ht="15" customHeight="1" x14ac:dyDescent="0.2">
      <c r="A35" s="833">
        <v>40</v>
      </c>
      <c r="B35" s="834" t="s">
        <v>647</v>
      </c>
      <c r="C35" s="290">
        <v>50.244700849999994</v>
      </c>
      <c r="D35" s="290">
        <v>62.811087689999987</v>
      </c>
      <c r="E35" s="290">
        <v>45.287298070000006</v>
      </c>
      <c r="F35" s="290">
        <v>40.163000000000004</v>
      </c>
      <c r="G35" s="290">
        <v>39.094999999999999</v>
      </c>
      <c r="H35" s="835">
        <v>-1.0680000000000049</v>
      </c>
      <c r="I35" s="836">
        <v>-2.6591639070786663</v>
      </c>
    </row>
    <row r="36" spans="1:9" ht="15" customHeight="1" x14ac:dyDescent="0.2">
      <c r="A36" s="833">
        <v>41</v>
      </c>
      <c r="B36" s="834" t="s">
        <v>648</v>
      </c>
      <c r="C36" s="290">
        <v>654.55248490999986</v>
      </c>
      <c r="D36" s="290">
        <v>610.92261711999993</v>
      </c>
      <c r="E36" s="290">
        <v>1262.20376622</v>
      </c>
      <c r="F36" s="290">
        <v>1211.5599999999995</v>
      </c>
      <c r="G36" s="290">
        <v>1302.6799999999994</v>
      </c>
      <c r="H36" s="835">
        <v>91.119999999999891</v>
      </c>
      <c r="I36" s="836">
        <v>7.5208821684439835</v>
      </c>
    </row>
    <row r="37" spans="1:9" ht="15" customHeight="1" x14ac:dyDescent="0.2">
      <c r="A37" s="833">
        <v>42</v>
      </c>
      <c r="B37" s="834" t="s">
        <v>649</v>
      </c>
      <c r="C37" s="290">
        <v>214.21699919</v>
      </c>
      <c r="D37" s="290">
        <v>771.11335005999968</v>
      </c>
      <c r="E37" s="290">
        <v>674.70185923000008</v>
      </c>
      <c r="F37" s="290">
        <v>612.96699999999998</v>
      </c>
      <c r="G37" s="290">
        <v>490.572</v>
      </c>
      <c r="H37" s="835">
        <v>-122.39499999999998</v>
      </c>
      <c r="I37" s="836">
        <v>-19.967632841572218</v>
      </c>
    </row>
    <row r="38" spans="1:9" ht="15" customHeight="1" x14ac:dyDescent="0.2">
      <c r="A38" s="833">
        <v>43</v>
      </c>
      <c r="B38" s="834" t="s">
        <v>650</v>
      </c>
      <c r="C38" s="290">
        <v>623.18614663999995</v>
      </c>
      <c r="D38" s="290">
        <v>202.11038563000005</v>
      </c>
      <c r="E38" s="290">
        <v>324.83717627999994</v>
      </c>
      <c r="F38" s="290">
        <v>320.27100000000002</v>
      </c>
      <c r="G38" s="290">
        <v>494.97099999999983</v>
      </c>
      <c r="H38" s="835">
        <v>174.69999999999982</v>
      </c>
      <c r="I38" s="836">
        <v>54.547555039326014</v>
      </c>
    </row>
    <row r="39" spans="1:9" ht="15" customHeight="1" x14ac:dyDescent="0.2">
      <c r="A39" s="833">
        <v>44</v>
      </c>
      <c r="B39" s="834" t="s">
        <v>651</v>
      </c>
      <c r="C39" s="290">
        <v>666.26530007999997</v>
      </c>
      <c r="D39" s="290">
        <v>589.72019739000007</v>
      </c>
      <c r="E39" s="290">
        <v>692.12103102999993</v>
      </c>
      <c r="F39" s="290">
        <v>731.56299999999999</v>
      </c>
      <c r="G39" s="290">
        <v>829.84800000000007</v>
      </c>
      <c r="H39" s="835">
        <v>98.285000000000082</v>
      </c>
      <c r="I39" s="836">
        <v>13.434933149981626</v>
      </c>
    </row>
    <row r="40" spans="1:9" ht="15" customHeight="1" x14ac:dyDescent="0.2">
      <c r="A40" s="833">
        <v>45</v>
      </c>
      <c r="B40" s="834" t="s">
        <v>652</v>
      </c>
      <c r="C40" s="290">
        <v>1127.44797941</v>
      </c>
      <c r="D40" s="290">
        <v>1345.3383321000001</v>
      </c>
      <c r="E40" s="290">
        <v>1304.24380419</v>
      </c>
      <c r="F40" s="290">
        <v>1461.9949999999999</v>
      </c>
      <c r="G40" s="290">
        <v>1936.725999999999</v>
      </c>
      <c r="H40" s="835">
        <v>474.73099999999909</v>
      </c>
      <c r="I40" s="836">
        <v>32.471451680751237</v>
      </c>
    </row>
    <row r="41" spans="1:9" ht="15" customHeight="1" x14ac:dyDescent="0.2">
      <c r="A41" s="833">
        <v>46</v>
      </c>
      <c r="B41" s="834" t="s">
        <v>653</v>
      </c>
      <c r="C41" s="290">
        <v>1259.10635013</v>
      </c>
      <c r="D41" s="290">
        <v>1329.8460616299999</v>
      </c>
      <c r="E41" s="290">
        <v>141.95582999999999</v>
      </c>
      <c r="F41" s="290">
        <v>2.0099999999999993</v>
      </c>
      <c r="G41" s="290">
        <v>2617.0260000000012</v>
      </c>
      <c r="H41" s="835">
        <v>2615.016000000001</v>
      </c>
      <c r="I41" s="836"/>
    </row>
    <row r="42" spans="1:9" ht="15" customHeight="1" x14ac:dyDescent="0.2">
      <c r="A42" s="829" t="s">
        <v>267</v>
      </c>
      <c r="B42" s="13"/>
      <c r="C42" s="289">
        <v>1430.5112011800002</v>
      </c>
      <c r="D42" s="289">
        <v>1390.6425970599998</v>
      </c>
      <c r="E42" s="289">
        <v>2018.05920631</v>
      </c>
      <c r="F42" s="289">
        <v>2292.35</v>
      </c>
      <c r="G42" s="289">
        <v>2471.0369999999998</v>
      </c>
      <c r="H42" s="830">
        <v>178.6869999999999</v>
      </c>
      <c r="I42" s="831">
        <v>7.794926603703618</v>
      </c>
    </row>
    <row r="43" spans="1:9" ht="15" customHeight="1" x14ac:dyDescent="0.2">
      <c r="A43" s="833">
        <v>51</v>
      </c>
      <c r="B43" s="834" t="s">
        <v>654</v>
      </c>
      <c r="C43" s="290">
        <v>1430.5112011800002</v>
      </c>
      <c r="D43" s="290">
        <v>1390.6425970599998</v>
      </c>
      <c r="E43" s="290">
        <v>2018.05920631</v>
      </c>
      <c r="F43" s="290">
        <v>2292.35</v>
      </c>
      <c r="G43" s="290">
        <v>2471.0369999999998</v>
      </c>
      <c r="H43" s="835">
        <v>178.6869999999999</v>
      </c>
      <c r="I43" s="836">
        <v>7.794926603703618</v>
      </c>
    </row>
    <row r="44" spans="1:9" ht="15" customHeight="1" x14ac:dyDescent="0.2">
      <c r="A44" s="833">
        <v>58</v>
      </c>
      <c r="B44" s="839" t="s">
        <v>655</v>
      </c>
      <c r="C44" s="290">
        <v>0</v>
      </c>
      <c r="D44" s="290">
        <v>0</v>
      </c>
      <c r="E44" s="290">
        <v>0</v>
      </c>
      <c r="F44" s="290">
        <v>0</v>
      </c>
      <c r="G44" s="290">
        <v>0</v>
      </c>
      <c r="H44" s="835">
        <v>0</v>
      </c>
      <c r="I44" s="836" t="s">
        <v>365</v>
      </c>
    </row>
    <row r="45" spans="1:9" ht="15" customHeight="1" x14ac:dyDescent="0.2">
      <c r="A45" s="840" t="s">
        <v>35</v>
      </c>
      <c r="B45" s="37"/>
      <c r="C45" s="38">
        <v>80356.550610539998</v>
      </c>
      <c r="D45" s="38">
        <v>73630.311002290007</v>
      </c>
      <c r="E45" s="38">
        <v>86018.348130829967</v>
      </c>
      <c r="F45" s="38">
        <v>84409.429000000004</v>
      </c>
      <c r="G45" s="38">
        <v>98087.993999999992</v>
      </c>
      <c r="H45" s="841">
        <v>13678.564999999988</v>
      </c>
      <c r="I45" s="842">
        <v>16.205020176122726</v>
      </c>
    </row>
  </sheetData>
  <mergeCells count="3">
    <mergeCell ref="H2:I2"/>
    <mergeCell ref="H3:H4"/>
    <mergeCell ref="I3:I4"/>
  </mergeCells>
  <pageMargins left="0.7" right="0.7" top="0.78740157499999996" bottom="0.78740157499999996" header="0.3" footer="0.3"/>
  <pageSetup paperSize="9" scale="81" fitToHeight="0" orientation="portrait" r:id="rId1"/>
  <ignoredErrors>
    <ignoredError sqref="A6:A45" numberStoredAsText="1"/>
  </ignoredError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4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830</v>
      </c>
    </row>
    <row r="2" spans="1:7" ht="15" customHeight="1" x14ac:dyDescent="0.2">
      <c r="A2" s="1288" t="s">
        <v>34</v>
      </c>
      <c r="B2" s="1203" t="s">
        <v>199</v>
      </c>
      <c r="C2" s="1203"/>
      <c r="D2" s="859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89"/>
      <c r="B3" s="860">
        <v>2020</v>
      </c>
      <c r="C3" s="860">
        <v>2021</v>
      </c>
      <c r="D3" s="86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414" t="s">
        <v>7</v>
      </c>
      <c r="B4" s="336">
        <v>96110.046051759986</v>
      </c>
      <c r="C4" s="336">
        <v>103966.90355242997</v>
      </c>
      <c r="D4" s="336">
        <v>107504.29999999989</v>
      </c>
      <c r="E4" s="336">
        <v>115197.45699999991</v>
      </c>
      <c r="F4" s="337">
        <v>7693.1570000000211</v>
      </c>
      <c r="G4" s="861">
        <v>7.1561388707242685E-2</v>
      </c>
    </row>
    <row r="5" spans="1:7" ht="15" customHeight="1" x14ac:dyDescent="0.2">
      <c r="A5" s="862" t="s">
        <v>288</v>
      </c>
      <c r="B5" s="432">
        <v>714.9679530300001</v>
      </c>
      <c r="C5" s="432">
        <v>802.78508318000013</v>
      </c>
      <c r="D5" s="432">
        <v>807.50999999999965</v>
      </c>
      <c r="E5" s="432">
        <v>1225.4449999999999</v>
      </c>
      <c r="F5" s="863">
        <v>417.93500000000029</v>
      </c>
      <c r="G5" s="864">
        <v>0.51756015405382039</v>
      </c>
    </row>
    <row r="6" spans="1:7" ht="15" customHeight="1" x14ac:dyDescent="0.2">
      <c r="A6" s="862" t="s">
        <v>289</v>
      </c>
      <c r="B6" s="432">
        <v>357.2777168799999</v>
      </c>
      <c r="C6" s="432">
        <v>344.04375232000007</v>
      </c>
      <c r="D6" s="432">
        <v>1810.1339999999996</v>
      </c>
      <c r="E6" s="432">
        <v>947.36899999999991</v>
      </c>
      <c r="F6" s="863">
        <v>-862.76499999999965</v>
      </c>
      <c r="G6" s="864">
        <v>-0.47663045940245302</v>
      </c>
    </row>
    <row r="7" spans="1:7" ht="15" customHeight="1" x14ac:dyDescent="0.2">
      <c r="A7" s="437" t="s">
        <v>290</v>
      </c>
      <c r="B7" s="348">
        <v>95037.800381850015</v>
      </c>
      <c r="C7" s="348">
        <v>102820.07471692997</v>
      </c>
      <c r="D7" s="348">
        <v>104886.65599999992</v>
      </c>
      <c r="E7" s="349">
        <v>113024.64299999991</v>
      </c>
      <c r="F7" s="350">
        <v>8137.9869999999937</v>
      </c>
      <c r="G7" s="438">
        <v>7.7588392178314855E-2</v>
      </c>
    </row>
    <row r="8" spans="1:7" ht="15" customHeight="1" x14ac:dyDescent="0.2">
      <c r="A8" s="439" t="s">
        <v>659</v>
      </c>
      <c r="B8" s="440">
        <v>9801.42548265</v>
      </c>
      <c r="C8" s="440">
        <v>10140.239543279993</v>
      </c>
      <c r="D8" s="440">
        <v>10501.597000000012</v>
      </c>
      <c r="E8" s="441">
        <v>11509.204999999994</v>
      </c>
      <c r="F8" s="442">
        <v>1007.607999999982</v>
      </c>
      <c r="G8" s="443">
        <v>9.5948073421593005E-2</v>
      </c>
    </row>
    <row r="9" spans="1:7" ht="15" customHeight="1" x14ac:dyDescent="0.2">
      <c r="A9" s="444" t="s">
        <v>302</v>
      </c>
      <c r="B9" s="445">
        <v>6771.1773140599989</v>
      </c>
      <c r="C9" s="445">
        <v>6929.0812682399992</v>
      </c>
      <c r="D9" s="445">
        <v>7311.8480000000036</v>
      </c>
      <c r="E9" s="446">
        <v>7977.4980000000014</v>
      </c>
      <c r="F9" s="442">
        <v>665.64999999999782</v>
      </c>
      <c r="G9" s="443">
        <v>9.1037176921620569E-2</v>
      </c>
    </row>
    <row r="10" spans="1:7" ht="15" customHeight="1" x14ac:dyDescent="0.2">
      <c r="A10" s="444" t="s">
        <v>303</v>
      </c>
      <c r="B10" s="445">
        <v>671.39365888000009</v>
      </c>
      <c r="C10" s="445">
        <v>746.1124977000004</v>
      </c>
      <c r="D10" s="445">
        <v>699.93599999999969</v>
      </c>
      <c r="E10" s="446">
        <v>797.96400000000006</v>
      </c>
      <c r="F10" s="442">
        <v>98.028000000000361</v>
      </c>
      <c r="G10" s="443">
        <v>0.14005280482787055</v>
      </c>
    </row>
    <row r="11" spans="1:7" ht="15" customHeight="1" x14ac:dyDescent="0.2">
      <c r="A11" s="444" t="s">
        <v>304</v>
      </c>
      <c r="B11" s="445">
        <v>425.37516894999999</v>
      </c>
      <c r="C11" s="445">
        <v>440.04740179000015</v>
      </c>
      <c r="D11" s="445">
        <v>453.10699999999997</v>
      </c>
      <c r="E11" s="446">
        <v>502.50699999999983</v>
      </c>
      <c r="F11" s="442">
        <v>49.399999999999864</v>
      </c>
      <c r="G11" s="443">
        <v>0.10902502058012759</v>
      </c>
    </row>
    <row r="12" spans="1:7" ht="15" customHeight="1" x14ac:dyDescent="0.2">
      <c r="A12" s="444" t="s">
        <v>305</v>
      </c>
      <c r="B12" s="445">
        <v>1731.2786528100005</v>
      </c>
      <c r="C12" s="445">
        <v>1792.5798120699997</v>
      </c>
      <c r="D12" s="445">
        <v>1825.1209999999999</v>
      </c>
      <c r="E12" s="446">
        <v>2000.9930000000004</v>
      </c>
      <c r="F12" s="442">
        <v>175.87200000000053</v>
      </c>
      <c r="G12" s="443">
        <v>9.6361830256733963E-2</v>
      </c>
    </row>
    <row r="13" spans="1:7" ht="15" customHeight="1" x14ac:dyDescent="0.2">
      <c r="A13" s="444" t="s">
        <v>306</v>
      </c>
      <c r="B13" s="445">
        <v>142.75244853999996</v>
      </c>
      <c r="C13" s="445">
        <v>159.96168274000001</v>
      </c>
      <c r="D13" s="445">
        <v>138.49999999999997</v>
      </c>
      <c r="E13" s="446">
        <v>150.91900000000001</v>
      </c>
      <c r="F13" s="442">
        <v>12.41900000000004</v>
      </c>
      <c r="G13" s="443">
        <v>8.9667870036101383E-2</v>
      </c>
    </row>
    <row r="14" spans="1:7" ht="15" customHeight="1" x14ac:dyDescent="0.2">
      <c r="A14" s="444" t="s">
        <v>307</v>
      </c>
      <c r="B14" s="445">
        <v>21.98447797</v>
      </c>
      <c r="C14" s="445">
        <v>35.509934319999999</v>
      </c>
      <c r="D14" s="445">
        <v>33.49</v>
      </c>
      <c r="E14" s="446">
        <v>40.052</v>
      </c>
      <c r="F14" s="442">
        <v>6.5619999999999976</v>
      </c>
      <c r="G14" s="443">
        <v>0.19593908629441617</v>
      </c>
    </row>
    <row r="15" spans="1:7" ht="15" customHeight="1" x14ac:dyDescent="0.2">
      <c r="A15" s="444" t="s">
        <v>308</v>
      </c>
      <c r="B15" s="445">
        <v>37.463761439999992</v>
      </c>
      <c r="C15" s="445">
        <v>36.946946420000017</v>
      </c>
      <c r="D15" s="445">
        <v>39.594999999999978</v>
      </c>
      <c r="E15" s="446">
        <v>39.272000000000006</v>
      </c>
      <c r="F15" s="442">
        <v>-0.32299999999997198</v>
      </c>
      <c r="G15" s="443">
        <v>-8.1575956560164704E-3</v>
      </c>
    </row>
    <row r="16" spans="1:7" ht="15" customHeight="1" x14ac:dyDescent="0.2">
      <c r="A16" s="439" t="s">
        <v>334</v>
      </c>
      <c r="B16" s="440">
        <v>6135.3501879199957</v>
      </c>
      <c r="C16" s="440">
        <v>8056.100940100011</v>
      </c>
      <c r="D16" s="440">
        <v>8743.0710000000072</v>
      </c>
      <c r="E16" s="441">
        <v>8298.2019999999993</v>
      </c>
      <c r="F16" s="442">
        <v>-444.86900000000787</v>
      </c>
      <c r="G16" s="443">
        <v>-5.0882464525337553E-2</v>
      </c>
    </row>
    <row r="17" spans="1:7" ht="15" customHeight="1" x14ac:dyDescent="0.2">
      <c r="A17" s="444" t="s">
        <v>317</v>
      </c>
      <c r="B17" s="445">
        <v>26.517562119999994</v>
      </c>
      <c r="C17" s="445">
        <v>25.030330039999996</v>
      </c>
      <c r="D17" s="445">
        <v>24.446000000000009</v>
      </c>
      <c r="E17" s="446">
        <v>53.989000000000004</v>
      </c>
      <c r="F17" s="442">
        <v>29.542999999999996</v>
      </c>
      <c r="G17" s="443">
        <v>1.2085003681583892</v>
      </c>
    </row>
    <row r="18" spans="1:7" ht="15" customHeight="1" x14ac:dyDescent="0.2">
      <c r="A18" s="444" t="s">
        <v>318</v>
      </c>
      <c r="B18" s="445">
        <v>10.77300327</v>
      </c>
      <c r="C18" s="445">
        <v>10.983344129999999</v>
      </c>
      <c r="D18" s="445">
        <v>11.116999999999994</v>
      </c>
      <c r="E18" s="446">
        <v>13.066999999999993</v>
      </c>
      <c r="F18" s="442">
        <v>1.9499999999999993</v>
      </c>
      <c r="G18" s="443">
        <v>0.17540703427183596</v>
      </c>
    </row>
    <row r="19" spans="1:7" ht="15" customHeight="1" x14ac:dyDescent="0.2">
      <c r="A19" s="444" t="s">
        <v>319</v>
      </c>
      <c r="B19" s="445">
        <v>1017.3649777899997</v>
      </c>
      <c r="C19" s="445">
        <v>1075.10991878</v>
      </c>
      <c r="D19" s="445">
        <v>1156.8520000000001</v>
      </c>
      <c r="E19" s="446">
        <v>1251.5640000000008</v>
      </c>
      <c r="F19" s="442">
        <v>94.712000000000671</v>
      </c>
      <c r="G19" s="443">
        <v>8.1870455339145082E-2</v>
      </c>
    </row>
    <row r="20" spans="1:7" ht="15" customHeight="1" x14ac:dyDescent="0.2">
      <c r="A20" s="444" t="s">
        <v>320</v>
      </c>
      <c r="B20" s="445">
        <v>313.61109075999985</v>
      </c>
      <c r="C20" s="445">
        <v>365.43368606000007</v>
      </c>
      <c r="D20" s="445">
        <v>323.01500000000016</v>
      </c>
      <c r="E20" s="446">
        <v>453.71899999999994</v>
      </c>
      <c r="F20" s="442">
        <v>130.70399999999978</v>
      </c>
      <c r="G20" s="443">
        <v>0.40463755553147601</v>
      </c>
    </row>
    <row r="21" spans="1:7" ht="15" customHeight="1" x14ac:dyDescent="0.2">
      <c r="A21" s="444" t="s">
        <v>321</v>
      </c>
      <c r="B21" s="445">
        <v>109.99541035000001</v>
      </c>
      <c r="C21" s="445">
        <v>140.23274863999998</v>
      </c>
      <c r="D21" s="445">
        <v>126.55800000000005</v>
      </c>
      <c r="E21" s="446">
        <v>122.16800000000001</v>
      </c>
      <c r="F21" s="442">
        <v>-4.3900000000000432</v>
      </c>
      <c r="G21" s="443">
        <v>-3.4687653091863349E-2</v>
      </c>
    </row>
    <row r="22" spans="1:7" ht="15" customHeight="1" x14ac:dyDescent="0.2">
      <c r="A22" s="444" t="s">
        <v>322</v>
      </c>
      <c r="B22" s="445">
        <v>76.378538320000047</v>
      </c>
      <c r="C22" s="445">
        <v>76.004105429999996</v>
      </c>
      <c r="D22" s="445">
        <v>105.06700000000002</v>
      </c>
      <c r="E22" s="446">
        <v>113.61800000000005</v>
      </c>
      <c r="F22" s="442">
        <v>8.5510000000000304</v>
      </c>
      <c r="G22" s="443">
        <v>8.1386163114965007E-2</v>
      </c>
    </row>
    <row r="23" spans="1:7" ht="15" customHeight="1" x14ac:dyDescent="0.2">
      <c r="A23" s="444" t="s">
        <v>323</v>
      </c>
      <c r="B23" s="445">
        <v>2327.2762579200003</v>
      </c>
      <c r="C23" s="445">
        <v>2976.6312817699995</v>
      </c>
      <c r="D23" s="445">
        <v>3529.4139999999989</v>
      </c>
      <c r="E23" s="446">
        <v>3397.9790000000003</v>
      </c>
      <c r="F23" s="442">
        <v>-131.43499999999858</v>
      </c>
      <c r="G23" s="443">
        <v>-3.723989308140066E-2</v>
      </c>
    </row>
    <row r="24" spans="1:7" ht="15" customHeight="1" x14ac:dyDescent="0.2">
      <c r="A24" s="444" t="s">
        <v>324</v>
      </c>
      <c r="B24" s="445">
        <v>251.49274220000001</v>
      </c>
      <c r="C24" s="445">
        <v>268.72581809999997</v>
      </c>
      <c r="D24" s="445">
        <v>274.78000000000009</v>
      </c>
      <c r="E24" s="446">
        <v>314.14</v>
      </c>
      <c r="F24" s="442">
        <v>39.3599999999999</v>
      </c>
      <c r="G24" s="443">
        <v>0.14324186622024851</v>
      </c>
    </row>
    <row r="25" spans="1:7" ht="15" customHeight="1" x14ac:dyDescent="0.2">
      <c r="A25" s="444" t="s">
        <v>325</v>
      </c>
      <c r="B25" s="445">
        <v>495.40506435999987</v>
      </c>
      <c r="C25" s="445">
        <v>509.60865691000004</v>
      </c>
      <c r="D25" s="445">
        <v>567.7170000000001</v>
      </c>
      <c r="E25" s="446">
        <v>592.92700000000013</v>
      </c>
      <c r="F25" s="442">
        <v>25.210000000000036</v>
      </c>
      <c r="G25" s="443">
        <v>4.4405927601252088E-2</v>
      </c>
    </row>
    <row r="26" spans="1:7" ht="15" customHeight="1" x14ac:dyDescent="0.2">
      <c r="A26" s="444" t="s">
        <v>326</v>
      </c>
      <c r="B26" s="445">
        <v>122.46894181</v>
      </c>
      <c r="C26" s="445">
        <v>167.79169740999995</v>
      </c>
      <c r="D26" s="445">
        <v>107.72600000000001</v>
      </c>
      <c r="E26" s="446">
        <v>138.19099999999995</v>
      </c>
      <c r="F26" s="442">
        <v>30.464999999999932</v>
      </c>
      <c r="G26" s="443">
        <v>0.28280080946103936</v>
      </c>
    </row>
    <row r="27" spans="1:7" ht="15" customHeight="1" x14ac:dyDescent="0.2">
      <c r="A27" s="444" t="s">
        <v>327</v>
      </c>
      <c r="B27" s="445">
        <v>96.695409549999994</v>
      </c>
      <c r="C27" s="445">
        <v>95.355447449999971</v>
      </c>
      <c r="D27" s="445">
        <v>111.23600000000003</v>
      </c>
      <c r="E27" s="446">
        <v>115.657</v>
      </c>
      <c r="F27" s="442">
        <v>4.4209999999999638</v>
      </c>
      <c r="G27" s="443">
        <v>3.9744327376029009E-2</v>
      </c>
    </row>
    <row r="28" spans="1:7" ht="15" customHeight="1" x14ac:dyDescent="0.2">
      <c r="A28" s="444" t="s">
        <v>328</v>
      </c>
      <c r="B28" s="445">
        <v>86.75903322000002</v>
      </c>
      <c r="C28" s="445">
        <v>83.167073480000013</v>
      </c>
      <c r="D28" s="445">
        <v>79.949000000000026</v>
      </c>
      <c r="E28" s="446">
        <v>98.605999999999995</v>
      </c>
      <c r="F28" s="442">
        <v>18.656999999999968</v>
      </c>
      <c r="G28" s="443">
        <v>0.23336126780822727</v>
      </c>
    </row>
    <row r="29" spans="1:7" ht="15" customHeight="1" x14ac:dyDescent="0.2">
      <c r="A29" s="444" t="s">
        <v>329</v>
      </c>
      <c r="B29" s="445">
        <v>1200.6121562500005</v>
      </c>
      <c r="C29" s="445">
        <v>2262.0268318999988</v>
      </c>
      <c r="D29" s="445">
        <v>2325.1940000000004</v>
      </c>
      <c r="E29" s="446">
        <v>1632.5770000000005</v>
      </c>
      <c r="F29" s="442">
        <v>-692.61699999999996</v>
      </c>
      <c r="G29" s="443">
        <v>-0.29787493000584031</v>
      </c>
    </row>
    <row r="30" spans="1:7" ht="15" customHeight="1" x14ac:dyDescent="0.2">
      <c r="A30" s="439" t="s">
        <v>660</v>
      </c>
      <c r="B30" s="440">
        <v>75371.876018799987</v>
      </c>
      <c r="C30" s="440">
        <v>81333.792819299997</v>
      </c>
      <c r="D30" s="440">
        <v>81280.410999999935</v>
      </c>
      <c r="E30" s="441">
        <v>84537.570999999982</v>
      </c>
      <c r="F30" s="442">
        <v>3257.1600000000471</v>
      </c>
      <c r="G30" s="443">
        <v>4.0073124138115514E-2</v>
      </c>
    </row>
    <row r="31" spans="1:7" ht="15" customHeight="1" x14ac:dyDescent="0.2">
      <c r="A31" s="444" t="s">
        <v>336</v>
      </c>
      <c r="B31" s="445">
        <v>36086.59695096004</v>
      </c>
      <c r="C31" s="445">
        <v>40554.660789349989</v>
      </c>
      <c r="D31" s="445">
        <v>39987.740999999995</v>
      </c>
      <c r="E31" s="446">
        <v>44154.920000000013</v>
      </c>
      <c r="F31" s="442">
        <v>4167.1790000000183</v>
      </c>
      <c r="G31" s="443">
        <v>0.10421141319285876</v>
      </c>
    </row>
    <row r="32" spans="1:7" ht="15" customHeight="1" x14ac:dyDescent="0.2">
      <c r="A32" s="444" t="s">
        <v>337</v>
      </c>
      <c r="B32" s="445">
        <v>691.55736384000011</v>
      </c>
      <c r="C32" s="445">
        <v>647.35745550000001</v>
      </c>
      <c r="D32" s="445">
        <v>729.50399999999968</v>
      </c>
      <c r="E32" s="446">
        <v>764.90199999999993</v>
      </c>
      <c r="F32" s="442">
        <v>35.398000000000252</v>
      </c>
      <c r="G32" s="443">
        <v>4.8523380269334053E-2</v>
      </c>
    </row>
    <row r="33" spans="1:7" ht="15" customHeight="1" x14ac:dyDescent="0.2">
      <c r="A33" s="444" t="s">
        <v>338</v>
      </c>
      <c r="B33" s="445">
        <v>19188.260857309997</v>
      </c>
      <c r="C33" s="445">
        <v>21545.941459319991</v>
      </c>
      <c r="D33" s="445">
        <v>17245.247000000007</v>
      </c>
      <c r="E33" s="446">
        <v>18182.720999999994</v>
      </c>
      <c r="F33" s="442">
        <v>937.47399999998743</v>
      </c>
      <c r="G33" s="443">
        <v>5.436129734761045E-2</v>
      </c>
    </row>
    <row r="34" spans="1:7" ht="15" customHeight="1" x14ac:dyDescent="0.2">
      <c r="A34" s="444" t="s">
        <v>339</v>
      </c>
      <c r="B34" s="445">
        <v>19079.031518949996</v>
      </c>
      <c r="C34" s="445">
        <v>18266.033212189999</v>
      </c>
      <c r="D34" s="445">
        <v>23014.226999999999</v>
      </c>
      <c r="E34" s="446">
        <v>21137.278999999999</v>
      </c>
      <c r="F34" s="442">
        <v>-1876.9480000000003</v>
      </c>
      <c r="G34" s="443">
        <v>-8.1555987085727463E-2</v>
      </c>
    </row>
    <row r="35" spans="1:7" ht="15" customHeight="1" x14ac:dyDescent="0.2">
      <c r="A35" s="444" t="s">
        <v>340</v>
      </c>
      <c r="B35" s="445">
        <v>326.42932773999996</v>
      </c>
      <c r="C35" s="445">
        <v>319.79990293999998</v>
      </c>
      <c r="D35" s="445">
        <v>303.69200000000001</v>
      </c>
      <c r="E35" s="446">
        <v>297.74900000000002</v>
      </c>
      <c r="F35" s="442">
        <v>-5.9429999999999836</v>
      </c>
      <c r="G35" s="443">
        <v>-1.9569168763088864E-2</v>
      </c>
    </row>
    <row r="36" spans="1:7" ht="15" customHeight="1" x14ac:dyDescent="0.2">
      <c r="A36" s="439" t="s">
        <v>661</v>
      </c>
      <c r="B36" s="440">
        <v>3729.1486924799988</v>
      </c>
      <c r="C36" s="440">
        <v>3289.9414142500009</v>
      </c>
      <c r="D36" s="440">
        <v>4361.5769999999993</v>
      </c>
      <c r="E36" s="441">
        <v>8679.6650000000009</v>
      </c>
      <c r="F36" s="442">
        <v>4318.0880000000016</v>
      </c>
      <c r="G36" s="443">
        <v>0.99002906517528</v>
      </c>
    </row>
    <row r="37" spans="1:7" ht="15" customHeight="1" x14ac:dyDescent="0.2">
      <c r="A37" s="447" t="s">
        <v>291</v>
      </c>
      <c r="B37" s="353">
        <v>1019.8479814400009</v>
      </c>
      <c r="C37" s="353">
        <v>387.13412298999958</v>
      </c>
      <c r="D37" s="353">
        <v>-2071.4310000000005</v>
      </c>
      <c r="E37" s="353">
        <v>-2505.7740000000022</v>
      </c>
      <c r="F37" s="354">
        <v>-434.34300000000167</v>
      </c>
      <c r="G37" s="405">
        <v>0.20968258175145663</v>
      </c>
    </row>
    <row r="38" spans="1:7" ht="15" customHeight="1" x14ac:dyDescent="0.2">
      <c r="A38" s="422" t="s">
        <v>659</v>
      </c>
      <c r="B38" s="423">
        <v>-91.85124234999968</v>
      </c>
      <c r="C38" s="423">
        <v>-122.82013668999987</v>
      </c>
      <c r="D38" s="423">
        <v>-52.440999999999988</v>
      </c>
      <c r="E38" s="423">
        <v>-56.264000000000017</v>
      </c>
      <c r="F38" s="412">
        <v>-3.8230000000000288</v>
      </c>
      <c r="G38" s="413">
        <v>7.2900974428405818E-2</v>
      </c>
    </row>
    <row r="39" spans="1:7" ht="15" customHeight="1" x14ac:dyDescent="0.2">
      <c r="A39" s="422" t="s">
        <v>334</v>
      </c>
      <c r="B39" s="423">
        <v>-98.833432389999757</v>
      </c>
      <c r="C39" s="423">
        <v>194.48741738000007</v>
      </c>
      <c r="D39" s="423">
        <v>86.489000000000132</v>
      </c>
      <c r="E39" s="423">
        <v>101.53400000000001</v>
      </c>
      <c r="F39" s="412">
        <v>15.044999999999874</v>
      </c>
      <c r="G39" s="413">
        <v>0.17395275699799803</v>
      </c>
    </row>
    <row r="40" spans="1:7" ht="15" customHeight="1" x14ac:dyDescent="0.2">
      <c r="A40" s="422" t="s">
        <v>660</v>
      </c>
      <c r="B40" s="423">
        <v>926.57514240000012</v>
      </c>
      <c r="C40" s="423">
        <v>104.5966838700007</v>
      </c>
      <c r="D40" s="423">
        <v>-891.4640000000004</v>
      </c>
      <c r="E40" s="423">
        <v>1604.4340000000007</v>
      </c>
      <c r="F40" s="412">
        <v>2495.898000000001</v>
      </c>
      <c r="G40" s="413">
        <v>-2.7997743038417702</v>
      </c>
    </row>
    <row r="41" spans="1:7" ht="15" customHeight="1" x14ac:dyDescent="0.2">
      <c r="A41" s="422" t="s">
        <v>661</v>
      </c>
      <c r="B41" s="423">
        <v>283.95751378000034</v>
      </c>
      <c r="C41" s="423">
        <v>210.87015842999915</v>
      </c>
      <c r="D41" s="423">
        <v>-1214.0150000000001</v>
      </c>
      <c r="E41" s="423">
        <v>-4155.4780000000001</v>
      </c>
      <c r="F41" s="412">
        <v>-2941.4629999999997</v>
      </c>
      <c r="G41" s="413">
        <v>2.4229214630791214</v>
      </c>
    </row>
    <row r="42" spans="1:7" ht="15" customHeight="1" x14ac:dyDescent="0.2">
      <c r="A42" s="447" t="s">
        <v>292</v>
      </c>
      <c r="B42" s="353">
        <v>3392.741138020001</v>
      </c>
      <c r="C42" s="353">
        <v>1572.6249488199996</v>
      </c>
      <c r="D42" s="353">
        <v>3303.0540000000024</v>
      </c>
      <c r="E42" s="353">
        <v>1961.1139999999998</v>
      </c>
      <c r="F42" s="354">
        <v>-1341.9400000000026</v>
      </c>
      <c r="G42" s="405">
        <v>-0.40627249811840849</v>
      </c>
    </row>
    <row r="43" spans="1:7" ht="15" customHeight="1" x14ac:dyDescent="0.2">
      <c r="A43" s="422" t="s">
        <v>330</v>
      </c>
      <c r="B43" s="423">
        <v>449.3456257900001</v>
      </c>
      <c r="C43" s="423">
        <v>439.22877197999992</v>
      </c>
      <c r="D43" s="423">
        <v>480.16</v>
      </c>
      <c r="E43" s="423">
        <v>521.78700000000003</v>
      </c>
      <c r="F43" s="412">
        <v>41.62700000000001</v>
      </c>
      <c r="G43" s="413">
        <v>8.6694018660446528E-2</v>
      </c>
    </row>
    <row r="44" spans="1:7" ht="15" customHeight="1" x14ac:dyDescent="0.2">
      <c r="A44" s="422" t="s">
        <v>331</v>
      </c>
      <c r="B44" s="423">
        <v>33.393063760000011</v>
      </c>
      <c r="C44" s="423">
        <v>14.806141630000004</v>
      </c>
      <c r="D44" s="423">
        <v>25.809000000000012</v>
      </c>
      <c r="E44" s="423">
        <v>25.677999999999994</v>
      </c>
      <c r="F44" s="412">
        <v>-0.13100000000001799</v>
      </c>
      <c r="G44" s="413">
        <v>-5.0757487698096758E-3</v>
      </c>
    </row>
    <row r="45" spans="1:7" ht="15" customHeight="1" x14ac:dyDescent="0.2">
      <c r="A45" s="422" t="s">
        <v>309</v>
      </c>
      <c r="B45" s="423">
        <v>2124.4537873499999</v>
      </c>
      <c r="C45" s="423">
        <v>547.1299628500002</v>
      </c>
      <c r="D45" s="423">
        <v>375.64799999999974</v>
      </c>
      <c r="E45" s="423">
        <v>366.45200000000011</v>
      </c>
      <c r="F45" s="412">
        <v>-9.1959999999996285</v>
      </c>
      <c r="G45" s="413">
        <v>-2.4480364596642695E-2</v>
      </c>
    </row>
    <row r="46" spans="1:7" ht="15" customHeight="1" x14ac:dyDescent="0.2">
      <c r="A46" s="410" t="s">
        <v>310</v>
      </c>
      <c r="B46" s="424">
        <v>58.998645250000003</v>
      </c>
      <c r="C46" s="424">
        <v>52.441812510000013</v>
      </c>
      <c r="D46" s="424">
        <v>80.277000000000015</v>
      </c>
      <c r="E46" s="424">
        <v>79.753</v>
      </c>
      <c r="F46" s="412">
        <v>-0.52400000000001512</v>
      </c>
      <c r="G46" s="413">
        <v>-6.5273988813734319E-3</v>
      </c>
    </row>
    <row r="47" spans="1:7" ht="15" customHeight="1" x14ac:dyDescent="0.2">
      <c r="A47" s="410" t="s">
        <v>311</v>
      </c>
      <c r="B47" s="424">
        <v>138.68873676999999</v>
      </c>
      <c r="C47" s="424">
        <v>102.28261565</v>
      </c>
      <c r="D47" s="424">
        <v>158.55099999999999</v>
      </c>
      <c r="E47" s="424">
        <v>153.749</v>
      </c>
      <c r="F47" s="412">
        <v>-4.8019999999999925</v>
      </c>
      <c r="G47" s="413">
        <v>-3.0286784693883941E-2</v>
      </c>
    </row>
    <row r="48" spans="1:7" ht="15" customHeight="1" x14ac:dyDescent="0.2">
      <c r="A48" s="410" t="s">
        <v>312</v>
      </c>
      <c r="B48" s="424">
        <v>59.122406999999995</v>
      </c>
      <c r="C48" s="424">
        <v>22.968990980000004</v>
      </c>
      <c r="D48" s="424">
        <v>32.613000000000014</v>
      </c>
      <c r="E48" s="424">
        <v>30.248000000000005</v>
      </c>
      <c r="F48" s="412">
        <v>-2.3650000000000091</v>
      </c>
      <c r="G48" s="413">
        <v>-7.2517094410204763E-2</v>
      </c>
    </row>
    <row r="49" spans="1:7" ht="15" customHeight="1" x14ac:dyDescent="0.2">
      <c r="A49" s="410" t="s">
        <v>332</v>
      </c>
      <c r="B49" s="424">
        <v>27.190034610000009</v>
      </c>
      <c r="C49" s="424">
        <v>256.94713908</v>
      </c>
      <c r="D49" s="424">
        <v>31.326000000000001</v>
      </c>
      <c r="E49" s="424">
        <v>28.173000000000002</v>
      </c>
      <c r="F49" s="412">
        <v>-3.1529999999999987</v>
      </c>
      <c r="G49" s="413">
        <v>-0.10065121624209918</v>
      </c>
    </row>
    <row r="50" spans="1:7" ht="15" customHeight="1" x14ac:dyDescent="0.2">
      <c r="A50" s="410" t="s">
        <v>342</v>
      </c>
      <c r="B50" s="424">
        <v>1761.23173705</v>
      </c>
      <c r="C50" s="424">
        <v>28.673058990000001</v>
      </c>
      <c r="D50" s="424">
        <v>30.001000000000001</v>
      </c>
      <c r="E50" s="424">
        <v>30.001000000000001</v>
      </c>
      <c r="F50" s="412">
        <v>0</v>
      </c>
      <c r="G50" s="413">
        <v>0</v>
      </c>
    </row>
    <row r="51" spans="1:7" ht="15" customHeight="1" x14ac:dyDescent="0.2">
      <c r="A51" s="410" t="s">
        <v>313</v>
      </c>
      <c r="B51" s="424">
        <v>79.222226670000012</v>
      </c>
      <c r="C51" s="424">
        <v>83.816345639999994</v>
      </c>
      <c r="D51" s="424">
        <v>42.88</v>
      </c>
      <c r="E51" s="424">
        <v>44.528000000000006</v>
      </c>
      <c r="F51" s="412">
        <v>1.6480000000000032</v>
      </c>
      <c r="G51" s="413">
        <v>3.8432835820895593E-2</v>
      </c>
    </row>
    <row r="52" spans="1:7" ht="15" customHeight="1" x14ac:dyDescent="0.2">
      <c r="A52" s="422" t="s">
        <v>333</v>
      </c>
      <c r="B52" s="423">
        <v>736.40712322999968</v>
      </c>
      <c r="C52" s="423">
        <v>504.04191619999989</v>
      </c>
      <c r="D52" s="423">
        <v>2415.8170000000009</v>
      </c>
      <c r="E52" s="423">
        <v>1044.3229999999999</v>
      </c>
      <c r="F52" s="412">
        <v>-1371.4940000000011</v>
      </c>
      <c r="G52" s="413">
        <v>-0.56771435915882729</v>
      </c>
    </row>
    <row r="53" spans="1:7" ht="15" customHeight="1" x14ac:dyDescent="0.2">
      <c r="A53" s="422" t="s">
        <v>346</v>
      </c>
      <c r="B53" s="423">
        <v>49.141537889999995</v>
      </c>
      <c r="C53" s="423">
        <v>67.418156160000009</v>
      </c>
      <c r="D53" s="423">
        <v>5.62</v>
      </c>
      <c r="E53" s="423">
        <v>2.8740000000000001</v>
      </c>
      <c r="F53" s="412">
        <v>-2.746</v>
      </c>
      <c r="G53" s="413">
        <v>-0.48861209964412811</v>
      </c>
    </row>
    <row r="54" spans="1:7" ht="15" customHeight="1" x14ac:dyDescent="0.2">
      <c r="A54" s="331" t="s">
        <v>285</v>
      </c>
      <c r="B54" s="360">
        <v>99450.389501309939</v>
      </c>
      <c r="C54" s="360">
        <v>104779.83378874</v>
      </c>
      <c r="D54" s="360">
        <v>106118.27899999994</v>
      </c>
      <c r="E54" s="360">
        <v>112479.98299999996</v>
      </c>
      <c r="F54" s="333">
        <v>6361.704000000027</v>
      </c>
      <c r="G54" s="334">
        <v>5.9949181799301803E-2</v>
      </c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8"/>
  <sheetViews>
    <sheetView showGridLines="0" zoomScaleNormal="100" zoomScaleSheetLayoutView="70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5" ht="15" customHeight="1" x14ac:dyDescent="0.2">
      <c r="A1" s="1" t="s">
        <v>831</v>
      </c>
    </row>
    <row r="2" spans="1:15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250" t="s">
        <v>3</v>
      </c>
      <c r="H2" s="250"/>
      <c r="I2" s="250"/>
      <c r="J2" s="250"/>
      <c r="K2" s="250"/>
      <c r="L2" s="846" t="s">
        <v>657</v>
      </c>
      <c r="M2" s="846"/>
      <c r="N2" s="846"/>
      <c r="O2" s="846"/>
    </row>
    <row r="3" spans="1:15" ht="15" customHeight="1" x14ac:dyDescent="0.2">
      <c r="A3" s="1239"/>
      <c r="B3" s="1239"/>
      <c r="C3" s="1239"/>
      <c r="D3" s="1239"/>
      <c r="E3" s="1239"/>
      <c r="F3" s="251">
        <v>2021</v>
      </c>
      <c r="G3" s="251">
        <v>2022</v>
      </c>
      <c r="H3" s="251">
        <v>2023</v>
      </c>
      <c r="I3" s="251">
        <v>2024</v>
      </c>
      <c r="J3" s="251">
        <v>2025</v>
      </c>
      <c r="K3" s="251">
        <v>2026</v>
      </c>
      <c r="L3" s="11">
        <v>2023</v>
      </c>
      <c r="M3" s="11">
        <v>2024</v>
      </c>
      <c r="N3" s="11">
        <v>2025</v>
      </c>
      <c r="O3" s="11">
        <v>2026</v>
      </c>
    </row>
    <row r="4" spans="1:15" ht="15" customHeight="1" x14ac:dyDescent="0.2">
      <c r="A4" s="77" t="s">
        <v>201</v>
      </c>
      <c r="B4" s="77"/>
      <c r="C4" s="77"/>
      <c r="D4" s="77"/>
      <c r="E4" s="77"/>
      <c r="F4" s="253">
        <v>95683.807521449984</v>
      </c>
      <c r="G4" s="253">
        <v>98100.000000000015</v>
      </c>
      <c r="H4" s="253">
        <v>108100.00000000001</v>
      </c>
      <c r="I4" s="253">
        <v>114700.00000000001</v>
      </c>
      <c r="J4" s="253">
        <v>119299.99900000001</v>
      </c>
      <c r="K4" s="253">
        <v>124200.00000000001</v>
      </c>
      <c r="L4" s="208">
        <v>3949.9990000000107</v>
      </c>
      <c r="M4" s="208">
        <v>5099.9990000000107</v>
      </c>
      <c r="N4" s="208">
        <v>4049.9989999999962</v>
      </c>
      <c r="O4" s="865">
        <v>8950</v>
      </c>
    </row>
    <row r="5" spans="1:15" ht="15" customHeight="1" x14ac:dyDescent="0.2">
      <c r="A5" s="255" t="s">
        <v>48</v>
      </c>
      <c r="B5" s="56"/>
      <c r="C5" s="56"/>
      <c r="D5" s="56"/>
      <c r="E5" s="56"/>
      <c r="F5" s="257">
        <v>13876.343856439984</v>
      </c>
      <c r="G5" s="98">
        <v>16292.536334990014</v>
      </c>
      <c r="H5" s="100">
        <v>12416.192478550031</v>
      </c>
      <c r="I5" s="100">
        <v>16600</v>
      </c>
      <c r="J5" s="100">
        <v>11199.998999999996</v>
      </c>
      <c r="K5" s="100">
        <v>9500</v>
      </c>
      <c r="L5" s="30"/>
      <c r="M5" s="30"/>
      <c r="N5" s="30"/>
      <c r="O5" s="866"/>
    </row>
    <row r="6" spans="1:15" ht="15" customHeight="1" x14ac:dyDescent="0.2">
      <c r="A6" s="260"/>
      <c r="B6" s="261" t="s">
        <v>202</v>
      </c>
      <c r="C6" s="261"/>
      <c r="D6" s="261"/>
      <c r="E6" s="261"/>
      <c r="F6" s="262">
        <v>48774.612427670007</v>
      </c>
      <c r="G6" s="262">
        <v>49639.1</v>
      </c>
      <c r="H6" s="263">
        <v>55749.1</v>
      </c>
      <c r="I6" s="263">
        <v>59754.1</v>
      </c>
      <c r="J6" s="263">
        <v>62859.1</v>
      </c>
      <c r="K6" s="263">
        <v>66164.100000000006</v>
      </c>
      <c r="L6" s="208">
        <v>2670</v>
      </c>
      <c r="M6" s="208">
        <v>3975</v>
      </c>
      <c r="N6" s="208">
        <v>2880</v>
      </c>
      <c r="O6" s="865">
        <v>6185.0000000000073</v>
      </c>
    </row>
    <row r="7" spans="1:15" ht="15" customHeight="1" x14ac:dyDescent="0.2">
      <c r="A7" s="83"/>
      <c r="B7" s="83" t="s">
        <v>203</v>
      </c>
      <c r="C7" s="83"/>
      <c r="D7" s="83"/>
      <c r="E7" s="83"/>
      <c r="F7" s="264">
        <v>4472.6155961599998</v>
      </c>
      <c r="G7" s="264">
        <v>3800</v>
      </c>
      <c r="H7" s="266">
        <v>3500</v>
      </c>
      <c r="I7" s="266">
        <v>4400</v>
      </c>
      <c r="J7" s="266">
        <v>4400</v>
      </c>
      <c r="K7" s="266">
        <v>4600</v>
      </c>
      <c r="L7" s="867">
        <v>0</v>
      </c>
      <c r="M7" s="867">
        <v>1100</v>
      </c>
      <c r="N7" s="867">
        <v>800</v>
      </c>
      <c r="O7" s="868">
        <v>1000</v>
      </c>
    </row>
    <row r="8" spans="1:15" ht="15" customHeight="1" x14ac:dyDescent="0.2">
      <c r="A8" s="83"/>
      <c r="B8" s="83" t="s">
        <v>204</v>
      </c>
      <c r="C8" s="83"/>
      <c r="D8" s="83"/>
      <c r="E8" s="83"/>
      <c r="F8" s="264">
        <v>30095.69635577</v>
      </c>
      <c r="G8" s="264">
        <v>31600</v>
      </c>
      <c r="H8" s="266">
        <v>33500</v>
      </c>
      <c r="I8" s="266">
        <v>35500</v>
      </c>
      <c r="J8" s="266">
        <v>37000</v>
      </c>
      <c r="K8" s="266">
        <v>38400</v>
      </c>
      <c r="L8" s="867">
        <v>-600</v>
      </c>
      <c r="M8" s="867">
        <v>-1200</v>
      </c>
      <c r="N8" s="867">
        <v>-2300</v>
      </c>
      <c r="O8" s="868">
        <v>-900</v>
      </c>
    </row>
    <row r="9" spans="1:15" ht="15" customHeight="1" x14ac:dyDescent="0.2">
      <c r="A9" s="83"/>
      <c r="B9" s="83" t="s">
        <v>205</v>
      </c>
      <c r="C9" s="83"/>
      <c r="D9" s="83"/>
      <c r="E9" s="83"/>
      <c r="F9" s="264">
        <v>4217.1063386899996</v>
      </c>
      <c r="G9" s="264">
        <v>4050</v>
      </c>
      <c r="H9" s="266">
        <v>5050</v>
      </c>
      <c r="I9" s="266">
        <v>5900</v>
      </c>
      <c r="J9" s="266">
        <v>6750</v>
      </c>
      <c r="K9" s="266">
        <v>7450</v>
      </c>
      <c r="L9" s="867">
        <v>750</v>
      </c>
      <c r="M9" s="867">
        <v>1300</v>
      </c>
      <c r="N9" s="867">
        <v>1850</v>
      </c>
      <c r="O9" s="868">
        <v>2550</v>
      </c>
    </row>
    <row r="10" spans="1:15" ht="15" customHeight="1" x14ac:dyDescent="0.2">
      <c r="A10" s="83"/>
      <c r="B10" s="83" t="s">
        <v>206</v>
      </c>
      <c r="C10" s="83"/>
      <c r="D10" s="83"/>
      <c r="E10" s="83"/>
      <c r="F10" s="264">
        <v>9821.0480698800002</v>
      </c>
      <c r="G10" s="264">
        <v>10000</v>
      </c>
      <c r="H10" s="266">
        <v>13500</v>
      </c>
      <c r="I10" s="266">
        <v>13750</v>
      </c>
      <c r="J10" s="266">
        <v>14500</v>
      </c>
      <c r="K10" s="266">
        <v>15500</v>
      </c>
      <c r="L10" s="867">
        <v>2500</v>
      </c>
      <c r="M10" s="867">
        <v>2750</v>
      </c>
      <c r="N10" s="867">
        <v>2500</v>
      </c>
      <c r="O10" s="868">
        <v>3500</v>
      </c>
    </row>
    <row r="11" spans="1:15" ht="15" customHeight="1" x14ac:dyDescent="0.2">
      <c r="A11" s="83"/>
      <c r="B11" s="83" t="s">
        <v>207</v>
      </c>
      <c r="C11" s="83"/>
      <c r="D11" s="83"/>
      <c r="E11" s="83"/>
      <c r="F11" s="267">
        <v>168.14606717000424</v>
      </c>
      <c r="G11" s="267">
        <v>189.09999999999854</v>
      </c>
      <c r="H11" s="268">
        <v>199.09999999999854</v>
      </c>
      <c r="I11" s="268">
        <v>204.09999999999854</v>
      </c>
      <c r="J11" s="268">
        <v>209.09999999999854</v>
      </c>
      <c r="K11" s="268">
        <v>214.10000000000582</v>
      </c>
      <c r="L11" s="869">
        <v>20</v>
      </c>
      <c r="M11" s="869">
        <v>25</v>
      </c>
      <c r="N11" s="869">
        <v>30</v>
      </c>
      <c r="O11" s="870">
        <v>35.000000000007276</v>
      </c>
    </row>
    <row r="12" spans="1:15" ht="15" customHeight="1" x14ac:dyDescent="0.2">
      <c r="A12" s="269"/>
      <c r="B12" s="261" t="s">
        <v>208</v>
      </c>
      <c r="C12" s="261"/>
      <c r="D12" s="261"/>
      <c r="E12" s="261"/>
      <c r="F12" s="270">
        <v>44996.462810120014</v>
      </c>
      <c r="G12" s="270">
        <v>47851.3</v>
      </c>
      <c r="H12" s="263">
        <v>51678.8</v>
      </c>
      <c r="I12" s="263">
        <v>54249.8</v>
      </c>
      <c r="J12" s="263">
        <v>55705.8</v>
      </c>
      <c r="K12" s="263">
        <v>57246.8</v>
      </c>
      <c r="L12" s="208">
        <v>1260.5</v>
      </c>
      <c r="M12" s="208">
        <v>1100.5</v>
      </c>
      <c r="N12" s="208">
        <v>1135.5</v>
      </c>
      <c r="O12" s="865">
        <v>2676.5</v>
      </c>
    </row>
    <row r="13" spans="1:15" ht="15" customHeight="1" x14ac:dyDescent="0.2">
      <c r="A13" s="83"/>
      <c r="B13" s="83" t="s">
        <v>209</v>
      </c>
      <c r="C13" s="83"/>
      <c r="D13" s="83"/>
      <c r="E13" s="83"/>
      <c r="F13" s="264">
        <v>30648.466879930002</v>
      </c>
      <c r="G13" s="264">
        <v>33800</v>
      </c>
      <c r="H13" s="266">
        <v>37000</v>
      </c>
      <c r="I13" s="266">
        <v>38600</v>
      </c>
      <c r="J13" s="266">
        <v>40000</v>
      </c>
      <c r="K13" s="266">
        <v>41300</v>
      </c>
      <c r="L13" s="867">
        <v>1400</v>
      </c>
      <c r="M13" s="867">
        <v>1600</v>
      </c>
      <c r="N13" s="867">
        <v>1800</v>
      </c>
      <c r="O13" s="868">
        <v>3100</v>
      </c>
    </row>
    <row r="14" spans="1:15" ht="15" customHeight="1" x14ac:dyDescent="0.2">
      <c r="A14" s="83"/>
      <c r="B14" s="83" t="s">
        <v>210</v>
      </c>
      <c r="C14" s="83"/>
      <c r="D14" s="83"/>
      <c r="E14" s="83"/>
      <c r="F14" s="264">
        <v>2072.79647798</v>
      </c>
      <c r="G14" s="264">
        <v>2050</v>
      </c>
      <c r="H14" s="266">
        <v>2200</v>
      </c>
      <c r="I14" s="266">
        <v>2300</v>
      </c>
      <c r="J14" s="266">
        <v>2400</v>
      </c>
      <c r="K14" s="266">
        <v>2500</v>
      </c>
      <c r="L14" s="867">
        <v>150</v>
      </c>
      <c r="M14" s="867">
        <v>250</v>
      </c>
      <c r="N14" s="867">
        <v>350</v>
      </c>
      <c r="O14" s="868">
        <v>450</v>
      </c>
    </row>
    <row r="15" spans="1:15" ht="15" customHeight="1" x14ac:dyDescent="0.2">
      <c r="A15" s="83"/>
      <c r="B15" s="83" t="s">
        <v>211</v>
      </c>
      <c r="C15" s="83"/>
      <c r="D15" s="83"/>
      <c r="E15" s="83"/>
      <c r="F15" s="264">
        <v>3967.9987680899999</v>
      </c>
      <c r="G15" s="264">
        <v>3600</v>
      </c>
      <c r="H15" s="266">
        <v>4000</v>
      </c>
      <c r="I15" s="266">
        <v>3900</v>
      </c>
      <c r="J15" s="266">
        <v>3800</v>
      </c>
      <c r="K15" s="266">
        <v>3700</v>
      </c>
      <c r="L15" s="867">
        <v>500</v>
      </c>
      <c r="M15" s="867">
        <v>500</v>
      </c>
      <c r="N15" s="867">
        <v>500</v>
      </c>
      <c r="O15" s="868">
        <v>400</v>
      </c>
    </row>
    <row r="16" spans="1:15" ht="15" customHeight="1" x14ac:dyDescent="0.2">
      <c r="A16" s="83"/>
      <c r="B16" s="83" t="s">
        <v>212</v>
      </c>
      <c r="C16" s="83"/>
      <c r="D16" s="83"/>
      <c r="E16" s="83"/>
      <c r="F16" s="264">
        <v>925.11243480999997</v>
      </c>
      <c r="G16" s="264">
        <v>250</v>
      </c>
      <c r="H16" s="266">
        <v>375</v>
      </c>
      <c r="I16" s="266">
        <v>1100</v>
      </c>
      <c r="J16" s="266">
        <v>900</v>
      </c>
      <c r="K16" s="266">
        <v>900</v>
      </c>
      <c r="L16" s="867">
        <v>25</v>
      </c>
      <c r="M16" s="867">
        <v>0</v>
      </c>
      <c r="N16" s="867">
        <v>50</v>
      </c>
      <c r="O16" s="868">
        <v>50</v>
      </c>
    </row>
    <row r="17" spans="1:15" ht="15" customHeight="1" x14ac:dyDescent="0.2">
      <c r="A17" s="83"/>
      <c r="B17" s="83" t="s">
        <v>213</v>
      </c>
      <c r="C17" s="83"/>
      <c r="D17" s="83"/>
      <c r="E17" s="83"/>
      <c r="F17" s="264">
        <v>426.33687165999999</v>
      </c>
      <c r="G17" s="264">
        <v>480</v>
      </c>
      <c r="H17" s="266">
        <v>400</v>
      </c>
      <c r="I17" s="266">
        <v>400</v>
      </c>
      <c r="J17" s="266">
        <v>400</v>
      </c>
      <c r="K17" s="266">
        <v>400</v>
      </c>
      <c r="L17" s="867">
        <v>-80</v>
      </c>
      <c r="M17" s="867">
        <v>-80</v>
      </c>
      <c r="N17" s="867">
        <v>-80</v>
      </c>
      <c r="O17" s="868">
        <v>-80</v>
      </c>
    </row>
    <row r="18" spans="1:15" ht="15" customHeight="1" x14ac:dyDescent="0.2">
      <c r="A18" s="83"/>
      <c r="B18" s="83" t="s">
        <v>214</v>
      </c>
      <c r="C18" s="83"/>
      <c r="D18" s="83"/>
      <c r="E18" s="83"/>
      <c r="F18" s="264">
        <v>2680.4566420299998</v>
      </c>
      <c r="G18" s="264">
        <v>2725</v>
      </c>
      <c r="H18" s="266">
        <v>2800</v>
      </c>
      <c r="I18" s="266">
        <v>2850</v>
      </c>
      <c r="J18" s="266">
        <v>2900</v>
      </c>
      <c r="K18" s="266">
        <v>2950</v>
      </c>
      <c r="L18" s="867">
        <v>25</v>
      </c>
      <c r="M18" s="867">
        <v>25</v>
      </c>
      <c r="N18" s="867">
        <v>25</v>
      </c>
      <c r="O18" s="868">
        <v>75</v>
      </c>
    </row>
    <row r="19" spans="1:15" ht="15" customHeight="1" x14ac:dyDescent="0.2">
      <c r="A19" s="83"/>
      <c r="B19" s="83" t="s">
        <v>215</v>
      </c>
      <c r="C19" s="83"/>
      <c r="D19" s="83"/>
      <c r="E19" s="83"/>
      <c r="F19" s="264">
        <v>1286.88046672</v>
      </c>
      <c r="G19" s="264">
        <v>1300</v>
      </c>
      <c r="H19" s="266">
        <v>1475</v>
      </c>
      <c r="I19" s="266">
        <v>1550</v>
      </c>
      <c r="J19" s="266">
        <v>1600</v>
      </c>
      <c r="K19" s="266">
        <v>1650</v>
      </c>
      <c r="L19" s="867">
        <v>150</v>
      </c>
      <c r="M19" s="867">
        <v>200</v>
      </c>
      <c r="N19" s="867">
        <v>225</v>
      </c>
      <c r="O19" s="868">
        <v>275</v>
      </c>
    </row>
    <row r="20" spans="1:15" ht="15" customHeight="1" x14ac:dyDescent="0.2">
      <c r="A20" s="83"/>
      <c r="B20" s="83" t="s">
        <v>216</v>
      </c>
      <c r="C20" s="83"/>
      <c r="D20" s="83"/>
      <c r="E20" s="83"/>
      <c r="F20" s="264">
        <v>46.23095807</v>
      </c>
      <c r="G20" s="264">
        <v>100</v>
      </c>
      <c r="H20" s="266">
        <v>150</v>
      </c>
      <c r="I20" s="266">
        <v>180</v>
      </c>
      <c r="J20" s="266">
        <v>190</v>
      </c>
      <c r="K20" s="266">
        <v>200</v>
      </c>
      <c r="L20" s="867">
        <v>0</v>
      </c>
      <c r="M20" s="867">
        <v>0</v>
      </c>
      <c r="N20" s="867">
        <v>0</v>
      </c>
      <c r="O20" s="868">
        <v>10</v>
      </c>
    </row>
    <row r="21" spans="1:15" ht="15" customHeight="1" x14ac:dyDescent="0.2">
      <c r="A21" s="83"/>
      <c r="B21" s="83" t="s">
        <v>217</v>
      </c>
      <c r="C21" s="83"/>
      <c r="D21" s="83"/>
      <c r="E21" s="83"/>
      <c r="F21" s="264">
        <v>1657.9348550100001</v>
      </c>
      <c r="G21" s="264">
        <v>1775</v>
      </c>
      <c r="H21" s="266">
        <v>1950</v>
      </c>
      <c r="I21" s="266">
        <v>2000</v>
      </c>
      <c r="J21" s="266">
        <v>2100</v>
      </c>
      <c r="K21" s="266">
        <v>2200</v>
      </c>
      <c r="L21" s="867">
        <v>50</v>
      </c>
      <c r="M21" s="867">
        <v>-50</v>
      </c>
      <c r="N21" s="867">
        <v>-100</v>
      </c>
      <c r="O21" s="868">
        <v>0</v>
      </c>
    </row>
    <row r="22" spans="1:15" ht="15" customHeight="1" x14ac:dyDescent="0.2">
      <c r="A22" s="83"/>
      <c r="B22" s="83" t="s">
        <v>218</v>
      </c>
      <c r="C22" s="83"/>
      <c r="D22" s="83"/>
      <c r="E22" s="83"/>
      <c r="F22" s="264">
        <v>80.180595909999994</v>
      </c>
      <c r="G22" s="264">
        <v>100</v>
      </c>
      <c r="H22" s="266">
        <v>120</v>
      </c>
      <c r="I22" s="266">
        <v>140</v>
      </c>
      <c r="J22" s="266">
        <v>160</v>
      </c>
      <c r="K22" s="266">
        <v>180</v>
      </c>
      <c r="L22" s="867">
        <v>10</v>
      </c>
      <c r="M22" s="867">
        <v>20</v>
      </c>
      <c r="N22" s="867">
        <v>30</v>
      </c>
      <c r="O22" s="868">
        <v>50</v>
      </c>
    </row>
    <row r="23" spans="1:15" ht="15" customHeight="1" x14ac:dyDescent="0.2">
      <c r="A23" s="238"/>
      <c r="B23" s="238" t="s">
        <v>219</v>
      </c>
      <c r="C23" s="238"/>
      <c r="D23" s="238"/>
      <c r="E23" s="238"/>
      <c r="F23" s="264"/>
      <c r="G23" s="264">
        <v>500</v>
      </c>
      <c r="H23" s="266"/>
      <c r="I23" s="266"/>
      <c r="J23" s="266"/>
      <c r="K23" s="266"/>
      <c r="L23" s="867">
        <v>-1000</v>
      </c>
      <c r="M23" s="867">
        <v>-1400</v>
      </c>
      <c r="N23" s="867">
        <v>-1700</v>
      </c>
      <c r="O23" s="868">
        <v>-1700</v>
      </c>
    </row>
    <row r="24" spans="1:15" ht="15" customHeight="1" x14ac:dyDescent="0.2">
      <c r="A24" s="83"/>
      <c r="B24" s="83" t="s">
        <v>207</v>
      </c>
      <c r="C24" s="83"/>
      <c r="D24" s="83"/>
      <c r="E24" s="83"/>
      <c r="F24" s="271">
        <v>1204.0678599100065</v>
      </c>
      <c r="G24" s="271">
        <v>1171.3000000000029</v>
      </c>
      <c r="H24" s="272">
        <v>1208.8000000000029</v>
      </c>
      <c r="I24" s="272">
        <v>1229.8000000000029</v>
      </c>
      <c r="J24" s="272">
        <v>1255.8000000000029</v>
      </c>
      <c r="K24" s="272">
        <v>1266.8000000000029</v>
      </c>
      <c r="L24" s="871">
        <v>30.5</v>
      </c>
      <c r="M24" s="871">
        <v>35.5</v>
      </c>
      <c r="N24" s="871">
        <v>35.5</v>
      </c>
      <c r="O24" s="872">
        <v>46.5</v>
      </c>
    </row>
    <row r="25" spans="1:15" ht="15" customHeight="1" x14ac:dyDescent="0.2">
      <c r="A25" s="269"/>
      <c r="B25" s="261" t="s">
        <v>220</v>
      </c>
      <c r="C25" s="261"/>
      <c r="D25" s="261"/>
      <c r="E25" s="261"/>
      <c r="F25" s="262">
        <v>1912.7322836600001</v>
      </c>
      <c r="G25" s="262">
        <v>609.6</v>
      </c>
      <c r="H25" s="263">
        <v>672.1</v>
      </c>
      <c r="I25" s="263">
        <v>696.1</v>
      </c>
      <c r="J25" s="263">
        <v>735.1</v>
      </c>
      <c r="K25" s="263">
        <v>789.1</v>
      </c>
      <c r="L25" s="208">
        <v>19.5</v>
      </c>
      <c r="M25" s="208">
        <v>24.5</v>
      </c>
      <c r="N25" s="208">
        <v>34.5</v>
      </c>
      <c r="O25" s="865">
        <v>88.5</v>
      </c>
    </row>
    <row r="26" spans="1:15" ht="15" customHeight="1" x14ac:dyDescent="0.2">
      <c r="A26" s="273" t="s">
        <v>221</v>
      </c>
      <c r="B26" s="89"/>
      <c r="C26" s="273"/>
      <c r="D26" s="273"/>
      <c r="E26" s="89"/>
      <c r="F26" s="262">
        <v>-29273.26925438</v>
      </c>
      <c r="G26" s="262">
        <v>-33123.001000000004</v>
      </c>
      <c r="H26" s="263">
        <v>-34872.853000000003</v>
      </c>
      <c r="I26" s="263">
        <v>-36965.023999999998</v>
      </c>
      <c r="J26" s="263">
        <v>-38596.427000000003</v>
      </c>
      <c r="K26" s="263">
        <v>-40150.064000000006</v>
      </c>
      <c r="L26" s="208">
        <v>-2208.3530000000028</v>
      </c>
      <c r="M26" s="208">
        <v>-1884.3259999999937</v>
      </c>
      <c r="N26" s="208">
        <v>-1953.0390000000043</v>
      </c>
      <c r="O26" s="865">
        <v>-3506.6760000000068</v>
      </c>
    </row>
    <row r="27" spans="1:15" ht="15" customHeight="1" x14ac:dyDescent="0.2">
      <c r="A27" s="83"/>
      <c r="B27" s="274" t="s">
        <v>61</v>
      </c>
      <c r="C27" s="83"/>
      <c r="D27" s="83"/>
      <c r="E27" s="83"/>
      <c r="F27" s="264">
        <v>-11738.155473000001</v>
      </c>
      <c r="G27" s="264">
        <v>-12823.441000000001</v>
      </c>
      <c r="H27" s="266">
        <v>-13485.125</v>
      </c>
      <c r="I27" s="266">
        <v>-14294.248000000001</v>
      </c>
      <c r="J27" s="266">
        <v>-14941.221000000001</v>
      </c>
      <c r="K27" s="266">
        <v>-15565.162</v>
      </c>
      <c r="L27" s="867">
        <v>-811.39399999999841</v>
      </c>
      <c r="M27" s="867">
        <v>-631.29900000000089</v>
      </c>
      <c r="N27" s="867">
        <v>-607.14400000000023</v>
      </c>
      <c r="O27" s="868">
        <v>-1231.0849999999991</v>
      </c>
    </row>
    <row r="28" spans="1:15" ht="15" customHeight="1" x14ac:dyDescent="0.2">
      <c r="A28" s="83"/>
      <c r="B28" s="274" t="s">
        <v>60</v>
      </c>
      <c r="C28" s="83"/>
      <c r="D28" s="83"/>
      <c r="E28" s="83"/>
      <c r="F28" s="264">
        <v>-15938.500137000001</v>
      </c>
      <c r="G28" s="264">
        <v>-18663.774000000001</v>
      </c>
      <c r="H28" s="266">
        <v>-19654.593000000001</v>
      </c>
      <c r="I28" s="266">
        <v>-20891.376</v>
      </c>
      <c r="J28" s="266">
        <v>-21853.997000000003</v>
      </c>
      <c r="K28" s="266">
        <v>-22759.014000000003</v>
      </c>
      <c r="L28" s="867">
        <v>-1324.5449999999983</v>
      </c>
      <c r="M28" s="867">
        <v>-1140.4539999999979</v>
      </c>
      <c r="N28" s="867">
        <v>-1227.0070000000014</v>
      </c>
      <c r="O28" s="868">
        <v>-2132.0240000000013</v>
      </c>
    </row>
    <row r="29" spans="1:15" ht="15" customHeight="1" x14ac:dyDescent="0.2">
      <c r="A29" s="273" t="s">
        <v>222</v>
      </c>
      <c r="B29" s="89"/>
      <c r="C29" s="273"/>
      <c r="D29" s="273"/>
      <c r="E29" s="89"/>
      <c r="F29" s="262">
        <v>-3995.5774723799996</v>
      </c>
      <c r="G29" s="262">
        <v>-4442.2550000000001</v>
      </c>
      <c r="H29" s="263">
        <v>-4617.6549999999997</v>
      </c>
      <c r="I29" s="263">
        <v>-4885.6549999999997</v>
      </c>
      <c r="J29" s="263">
        <v>-5038.3550000000005</v>
      </c>
      <c r="K29" s="263">
        <v>-5194.4549999999999</v>
      </c>
      <c r="L29" s="208">
        <v>89.950000000000728</v>
      </c>
      <c r="M29" s="208">
        <v>47.850000000000364</v>
      </c>
      <c r="N29" s="208">
        <v>146.54999999999927</v>
      </c>
      <c r="O29" s="865">
        <v>-9.5500000000001819</v>
      </c>
    </row>
    <row r="30" spans="1:15" ht="15" customHeight="1" x14ac:dyDescent="0.2">
      <c r="A30" s="276"/>
      <c r="B30" s="274" t="s">
        <v>223</v>
      </c>
      <c r="C30" s="83"/>
      <c r="D30" s="83"/>
      <c r="E30" s="83"/>
      <c r="F30" s="264"/>
      <c r="G30" s="264">
        <v>-180</v>
      </c>
      <c r="H30" s="266"/>
      <c r="I30" s="266"/>
      <c r="J30" s="266"/>
      <c r="K30" s="266"/>
      <c r="L30" s="86">
        <v>235</v>
      </c>
      <c r="M30" s="86">
        <v>265</v>
      </c>
      <c r="N30" s="86">
        <v>295</v>
      </c>
      <c r="O30" s="873">
        <v>295</v>
      </c>
    </row>
    <row r="31" spans="1:15" ht="15" customHeight="1" x14ac:dyDescent="0.2">
      <c r="A31" s="276" t="s">
        <v>224</v>
      </c>
      <c r="B31" s="244"/>
      <c r="C31" s="276"/>
      <c r="D31" s="276"/>
      <c r="E31" s="244"/>
      <c r="F31" s="247">
        <v>-3561.3578117899997</v>
      </c>
      <c r="G31" s="247">
        <v>-3600</v>
      </c>
      <c r="H31" s="248">
        <v>-3600</v>
      </c>
      <c r="I31" s="248">
        <v>-3700</v>
      </c>
      <c r="J31" s="248">
        <v>-3900</v>
      </c>
      <c r="K31" s="248">
        <v>-3900</v>
      </c>
      <c r="L31" s="277">
        <v>0</v>
      </c>
      <c r="M31" s="277">
        <v>0</v>
      </c>
      <c r="N31" s="277">
        <v>0</v>
      </c>
      <c r="O31" s="874">
        <v>0</v>
      </c>
    </row>
    <row r="32" spans="1:15" ht="15" customHeight="1" x14ac:dyDescent="0.2">
      <c r="A32" s="278" t="s">
        <v>225</v>
      </c>
      <c r="B32" s="269"/>
      <c r="C32" s="278"/>
      <c r="D32" s="278"/>
      <c r="E32" s="269"/>
      <c r="F32" s="247">
        <v>0</v>
      </c>
      <c r="G32" s="247">
        <v>0</v>
      </c>
      <c r="H32" s="248">
        <v>1000</v>
      </c>
      <c r="I32" s="248">
        <v>1300</v>
      </c>
      <c r="J32" s="248">
        <v>1625</v>
      </c>
      <c r="K32" s="248">
        <v>1820</v>
      </c>
      <c r="L32" s="277">
        <v>1000</v>
      </c>
      <c r="M32" s="277">
        <v>1300</v>
      </c>
      <c r="N32" s="277">
        <v>1625</v>
      </c>
      <c r="O32" s="874">
        <v>1820</v>
      </c>
    </row>
    <row r="33" spans="1:15" ht="15" customHeight="1" x14ac:dyDescent="0.2">
      <c r="A33" s="278" t="s">
        <v>226</v>
      </c>
      <c r="B33" s="269"/>
      <c r="C33" s="278"/>
      <c r="D33" s="278"/>
      <c r="E33" s="269"/>
      <c r="F33" s="247">
        <v>0</v>
      </c>
      <c r="G33" s="247">
        <v>0</v>
      </c>
      <c r="H33" s="248">
        <v>-90</v>
      </c>
      <c r="I33" s="248">
        <v>-235</v>
      </c>
      <c r="J33" s="248">
        <v>-265</v>
      </c>
      <c r="K33" s="248">
        <v>-295</v>
      </c>
      <c r="L33" s="208">
        <v>-90</v>
      </c>
      <c r="M33" s="208">
        <v>-235</v>
      </c>
      <c r="N33" s="208">
        <v>-265</v>
      </c>
      <c r="O33" s="865">
        <v>-295</v>
      </c>
    </row>
    <row r="34" spans="1:15" ht="15" customHeight="1" x14ac:dyDescent="0.2">
      <c r="A34" s="279" t="s">
        <v>227</v>
      </c>
      <c r="B34" s="279"/>
      <c r="C34" s="279"/>
      <c r="D34" s="279"/>
      <c r="E34" s="37"/>
      <c r="F34" s="120">
        <v>58853.602982899989</v>
      </c>
      <c r="G34" s="121">
        <v>56934.744000000013</v>
      </c>
      <c r="H34" s="123">
        <v>65919.492000000013</v>
      </c>
      <c r="I34" s="123">
        <v>70214.321000000025</v>
      </c>
      <c r="J34" s="123">
        <v>73125.217000000019</v>
      </c>
      <c r="K34" s="123">
        <v>76480.481000000014</v>
      </c>
      <c r="L34" s="286">
        <v>2741.596000000005</v>
      </c>
      <c r="M34" s="286">
        <v>4328.5230000000302</v>
      </c>
      <c r="N34" s="286">
        <v>3603.5099999999948</v>
      </c>
      <c r="O34" s="875">
        <v>6958.7739999999903</v>
      </c>
    </row>
    <row r="35" spans="1:15" ht="15" customHeight="1" x14ac:dyDescent="0.2">
      <c r="A35" s="205"/>
      <c r="B35" s="205"/>
      <c r="C35" s="205"/>
      <c r="D35" s="205"/>
      <c r="E35" s="205"/>
      <c r="F35" s="281"/>
      <c r="G35" s="876"/>
      <c r="H35" s="877"/>
      <c r="I35" s="877"/>
      <c r="J35" s="877"/>
      <c r="K35" s="877"/>
      <c r="L35" s="878"/>
      <c r="M35" s="878"/>
      <c r="N35" s="878"/>
      <c r="O35" s="879"/>
    </row>
    <row r="36" spans="1:15" ht="15" customHeight="1" x14ac:dyDescent="0.2">
      <c r="A36" s="284" t="s">
        <v>143</v>
      </c>
      <c r="B36" s="284"/>
      <c r="C36" s="83"/>
      <c r="D36" s="83"/>
      <c r="E36" s="83"/>
      <c r="F36" s="21">
        <v>1675.9666463400001</v>
      </c>
      <c r="G36" s="21">
        <v>1601.7459999999994</v>
      </c>
      <c r="H36" s="23">
        <v>1720.6549999999995</v>
      </c>
      <c r="I36" s="23">
        <v>1720.6549999999995</v>
      </c>
      <c r="J36" s="23">
        <v>1720.6549999999995</v>
      </c>
      <c r="K36" s="23">
        <v>1720.6549999999995</v>
      </c>
      <c r="L36" s="86">
        <v>118.90900000000011</v>
      </c>
      <c r="M36" s="86">
        <v>118.90900000000011</v>
      </c>
      <c r="N36" s="86">
        <v>118.90900000000011</v>
      </c>
      <c r="O36" s="873">
        <v>118.90900000000011</v>
      </c>
    </row>
    <row r="37" spans="1:15" ht="15" customHeight="1" x14ac:dyDescent="0.2">
      <c r="A37" s="284" t="s">
        <v>146</v>
      </c>
      <c r="B37" s="284"/>
      <c r="C37" s="83"/>
      <c r="D37" s="83"/>
      <c r="E37" s="83"/>
      <c r="F37" s="21">
        <v>8143.4317331699986</v>
      </c>
      <c r="G37" s="21">
        <v>8147.4559999999992</v>
      </c>
      <c r="H37" s="23">
        <v>8590.0990000000002</v>
      </c>
      <c r="I37" s="23">
        <v>9172.4030000000002</v>
      </c>
      <c r="J37" s="23">
        <v>9614.0190000000002</v>
      </c>
      <c r="K37" s="23">
        <v>9972.1190000000006</v>
      </c>
      <c r="L37" s="86">
        <v>204.09999999999854</v>
      </c>
      <c r="M37" s="86">
        <v>449.70000000000073</v>
      </c>
      <c r="N37" s="86">
        <v>565.60000000000036</v>
      </c>
      <c r="O37" s="873">
        <v>923.70000000000073</v>
      </c>
    </row>
    <row r="38" spans="1:15" ht="15" customHeight="1" x14ac:dyDescent="0.2">
      <c r="A38" s="284" t="s">
        <v>193</v>
      </c>
      <c r="B38" s="284"/>
      <c r="C38" s="83"/>
      <c r="D38" s="83"/>
      <c r="E38" s="83"/>
      <c r="F38" s="21">
        <v>2134.0729353999996</v>
      </c>
      <c r="G38" s="21">
        <v>2029.7049999999997</v>
      </c>
      <c r="H38" s="23">
        <v>2068.0339999999997</v>
      </c>
      <c r="I38" s="23">
        <v>2045.4909999999998</v>
      </c>
      <c r="J38" s="23">
        <v>1997.3839999999998</v>
      </c>
      <c r="K38" s="23">
        <v>1934.6779999999997</v>
      </c>
      <c r="L38" s="86">
        <v>86.026999999999816</v>
      </c>
      <c r="M38" s="86">
        <v>112.29899999999998</v>
      </c>
      <c r="N38" s="86">
        <v>106.59299999999985</v>
      </c>
      <c r="O38" s="873">
        <v>43.886999999999716</v>
      </c>
    </row>
    <row r="39" spans="1:15" ht="15" customHeight="1" x14ac:dyDescent="0.2">
      <c r="A39" s="284" t="s">
        <v>228</v>
      </c>
      <c r="B39" s="284"/>
      <c r="C39" s="83"/>
      <c r="D39" s="83"/>
      <c r="E39" s="83"/>
      <c r="F39" s="21">
        <v>7514.5010174600002</v>
      </c>
      <c r="G39" s="21">
        <v>7812.7480000000014</v>
      </c>
      <c r="H39" s="23">
        <v>8171.313000000001</v>
      </c>
      <c r="I39" s="23">
        <v>8900.0450000000001</v>
      </c>
      <c r="J39" s="23">
        <v>9451.621000000001</v>
      </c>
      <c r="K39" s="23">
        <v>9882.9410000000007</v>
      </c>
      <c r="L39" s="86">
        <v>-767.80799999999999</v>
      </c>
      <c r="M39" s="86">
        <v>-645.22800000000097</v>
      </c>
      <c r="N39" s="86">
        <v>-724.24399999999878</v>
      </c>
      <c r="O39" s="873">
        <v>-292.92399999999907</v>
      </c>
    </row>
    <row r="40" spans="1:15" ht="15" customHeight="1" x14ac:dyDescent="0.2">
      <c r="A40" s="284" t="s">
        <v>158</v>
      </c>
      <c r="B40" s="284"/>
      <c r="C40" s="83"/>
      <c r="D40" s="83"/>
      <c r="E40" s="83"/>
      <c r="F40" s="21">
        <v>1262.20376622</v>
      </c>
      <c r="G40" s="21">
        <v>1211.5599999999995</v>
      </c>
      <c r="H40" s="23">
        <v>1302.6799999999996</v>
      </c>
      <c r="I40" s="23">
        <v>874.05999999999983</v>
      </c>
      <c r="J40" s="23">
        <v>884.81999999999994</v>
      </c>
      <c r="K40" s="23">
        <v>885.84999999999991</v>
      </c>
      <c r="L40" s="86">
        <v>213.53999999999996</v>
      </c>
      <c r="M40" s="86">
        <v>13.509999999999991</v>
      </c>
      <c r="N40" s="86">
        <v>13.790000000000077</v>
      </c>
      <c r="O40" s="873">
        <v>14.82000000000005</v>
      </c>
    </row>
    <row r="41" spans="1:15" ht="15" customHeight="1" x14ac:dyDescent="0.2">
      <c r="A41" s="284" t="s">
        <v>159</v>
      </c>
      <c r="B41" s="284"/>
      <c r="C41" s="83"/>
      <c r="D41" s="83"/>
      <c r="E41" s="83"/>
      <c r="F41" s="21">
        <v>674.70185923000008</v>
      </c>
      <c r="G41" s="21">
        <v>612.96699999999998</v>
      </c>
      <c r="H41" s="23">
        <v>490.57199999999989</v>
      </c>
      <c r="I41" s="23">
        <v>473.72499999999991</v>
      </c>
      <c r="J41" s="23">
        <v>457.00899999999996</v>
      </c>
      <c r="K41" s="23">
        <v>443.00299999999993</v>
      </c>
      <c r="L41" s="86">
        <v>9.4230000000000018</v>
      </c>
      <c r="M41" s="86">
        <v>10.52899999999994</v>
      </c>
      <c r="N41" s="86">
        <v>12.133000000000038</v>
      </c>
      <c r="O41" s="873">
        <v>-1.8729999999999905</v>
      </c>
    </row>
    <row r="42" spans="1:15" ht="15" customHeight="1" x14ac:dyDescent="0.2">
      <c r="A42" s="284" t="s">
        <v>198</v>
      </c>
      <c r="B42" s="284"/>
      <c r="C42" s="83"/>
      <c r="D42" s="83"/>
      <c r="E42" s="83"/>
      <c r="F42" s="21">
        <v>324.83717627999994</v>
      </c>
      <c r="G42" s="21">
        <v>320.27100000000002</v>
      </c>
      <c r="H42" s="23">
        <v>494.971</v>
      </c>
      <c r="I42" s="23">
        <v>404.971</v>
      </c>
      <c r="J42" s="23">
        <v>404.97200000000004</v>
      </c>
      <c r="K42" s="23">
        <v>404.97200000000004</v>
      </c>
      <c r="L42" s="86">
        <v>157.69999999999999</v>
      </c>
      <c r="M42" s="86">
        <v>-27.300000000000011</v>
      </c>
      <c r="N42" s="86">
        <v>16.700000000000045</v>
      </c>
      <c r="O42" s="873">
        <v>16.700000000000045</v>
      </c>
    </row>
    <row r="43" spans="1:15" ht="15" customHeight="1" x14ac:dyDescent="0.2">
      <c r="A43" s="284" t="s">
        <v>192</v>
      </c>
      <c r="B43" s="284"/>
      <c r="C43" s="83"/>
      <c r="D43" s="83"/>
      <c r="E43" s="83"/>
      <c r="F43" s="21">
        <v>1304.24380419</v>
      </c>
      <c r="G43" s="21">
        <v>1461.9949999999999</v>
      </c>
      <c r="H43" s="23">
        <v>1936.7259999999997</v>
      </c>
      <c r="I43" s="23">
        <v>1477.4799999999998</v>
      </c>
      <c r="J43" s="23">
        <v>1488.3229999999999</v>
      </c>
      <c r="K43" s="23">
        <v>1381.598</v>
      </c>
      <c r="L43" s="86">
        <v>745.14499999999975</v>
      </c>
      <c r="M43" s="86">
        <v>151.65199999999982</v>
      </c>
      <c r="N43" s="86">
        <v>106.67500000000018</v>
      </c>
      <c r="O43" s="873">
        <v>-4.9999999999727152E-2</v>
      </c>
    </row>
    <row r="44" spans="1:15" ht="15" customHeight="1" x14ac:dyDescent="0.2">
      <c r="A44" s="284" t="s">
        <v>197</v>
      </c>
      <c r="B44" s="284"/>
      <c r="C44" s="83"/>
      <c r="D44" s="83"/>
      <c r="E44" s="83"/>
      <c r="F44" s="21">
        <v>141.95582999999999</v>
      </c>
      <c r="G44" s="21">
        <v>2.0099999999999993</v>
      </c>
      <c r="H44" s="23">
        <v>2617.0260000000007</v>
      </c>
      <c r="I44" s="23">
        <v>4.9999999999975559E-3</v>
      </c>
      <c r="J44" s="23">
        <v>5.0000000000011086E-3</v>
      </c>
      <c r="K44" s="23">
        <v>5.0000000000011086E-3</v>
      </c>
      <c r="L44" s="86">
        <v>2500.6050000000009</v>
      </c>
      <c r="M44" s="86">
        <v>-30.830000000000002</v>
      </c>
      <c r="N44" s="86">
        <v>-16.416999999999998</v>
      </c>
      <c r="O44" s="873">
        <v>-16.416999999999998</v>
      </c>
    </row>
    <row r="45" spans="1:15" ht="15" customHeight="1" x14ac:dyDescent="0.2">
      <c r="A45" s="83" t="s">
        <v>229</v>
      </c>
      <c r="B45" s="83"/>
      <c r="C45" s="83"/>
      <c r="D45" s="83"/>
      <c r="E45" s="83"/>
      <c r="F45" s="21">
        <v>2018.05920631</v>
      </c>
      <c r="G45" s="21">
        <v>2292.35</v>
      </c>
      <c r="H45" s="23">
        <v>2471.0370000000003</v>
      </c>
      <c r="I45" s="23">
        <v>2340.241</v>
      </c>
      <c r="J45" s="23">
        <v>1931.556</v>
      </c>
      <c r="K45" s="23">
        <v>2024.277</v>
      </c>
      <c r="L45" s="86">
        <v>148.22700000000032</v>
      </c>
      <c r="M45" s="86">
        <v>138.38099999999986</v>
      </c>
      <c r="N45" s="86">
        <v>106.89600000000019</v>
      </c>
      <c r="O45" s="873">
        <v>199.61700000000019</v>
      </c>
    </row>
    <row r="46" spans="1:15" ht="15" customHeight="1" x14ac:dyDescent="0.2">
      <c r="A46" s="83" t="s">
        <v>230</v>
      </c>
      <c r="B46" s="83"/>
      <c r="C46" s="83"/>
      <c r="D46" s="83"/>
      <c r="E46" s="83"/>
      <c r="F46" s="20">
        <v>1970.7711733300384</v>
      </c>
      <c r="G46" s="21">
        <v>1981.8769999998185</v>
      </c>
      <c r="H46" s="23">
        <v>2305.3889999998355</v>
      </c>
      <c r="I46" s="23">
        <v>2278.8079999998154</v>
      </c>
      <c r="J46" s="23">
        <v>2314.9079999998212</v>
      </c>
      <c r="K46" s="23">
        <v>2360.673999999839</v>
      </c>
      <c r="L46" s="86">
        <v>171.07100000001083</v>
      </c>
      <c r="M46" s="86">
        <v>113.96399999994901</v>
      </c>
      <c r="N46" s="86">
        <v>111.18000000000757</v>
      </c>
      <c r="O46" s="873">
        <v>156.94600000002538</v>
      </c>
    </row>
    <row r="47" spans="1:15" ht="15" customHeight="1" x14ac:dyDescent="0.2">
      <c r="A47" s="37" t="s">
        <v>231</v>
      </c>
      <c r="B47" s="37"/>
      <c r="C47" s="37"/>
      <c r="D47" s="37"/>
      <c r="E47" s="37"/>
      <c r="F47" s="120">
        <v>86018.348130830025</v>
      </c>
      <c r="G47" s="121">
        <v>84409.428999999829</v>
      </c>
      <c r="H47" s="123">
        <v>98087.993999999831</v>
      </c>
      <c r="I47" s="123">
        <v>99902.204999999842</v>
      </c>
      <c r="J47" s="123">
        <v>103390.48899999986</v>
      </c>
      <c r="K47" s="123">
        <v>107491.25299999987</v>
      </c>
      <c r="L47" s="841">
        <v>6328.5350000000035</v>
      </c>
      <c r="M47" s="841">
        <v>4734.1089999999967</v>
      </c>
      <c r="N47" s="841">
        <v>4021.3250000000116</v>
      </c>
      <c r="O47" s="880">
        <v>8122.0890000000218</v>
      </c>
    </row>
    <row r="48" spans="1:15" s="979" customFormat="1" ht="24.95" customHeight="1" x14ac:dyDescent="0.2">
      <c r="A48" s="1236" t="s">
        <v>232</v>
      </c>
      <c r="B48" s="1236"/>
      <c r="C48" s="1236"/>
      <c r="D48" s="1236"/>
      <c r="E48" s="1236"/>
      <c r="F48" s="1236"/>
      <c r="G48" s="1236"/>
      <c r="H48" s="1236"/>
      <c r="I48" s="1236"/>
      <c r="J48" s="1236"/>
      <c r="K48" s="1236"/>
      <c r="L48" s="1236"/>
      <c r="M48" s="1236"/>
      <c r="N48" s="1236"/>
      <c r="O48" s="1236"/>
    </row>
  </sheetData>
  <mergeCells count="2">
    <mergeCell ref="A2:E3"/>
    <mergeCell ref="A48:O48"/>
  </mergeCells>
  <pageMargins left="0.7" right="0.7" top="0.78740157499999996" bottom="0.78740157499999996" header="0.3" footer="0.3"/>
  <pageSetup paperSize="9" scale="63" fitToHeight="0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6" width="8.875" style="1" customWidth="1"/>
    <col min="17" max="16384" width="11" style="1"/>
  </cols>
  <sheetData>
    <row r="1" spans="1:15" ht="15" customHeight="1" x14ac:dyDescent="0.2">
      <c r="A1" s="1" t="s">
        <v>832</v>
      </c>
    </row>
    <row r="2" spans="1:15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250" t="s">
        <v>3</v>
      </c>
      <c r="H2" s="250"/>
      <c r="I2" s="250"/>
      <c r="J2" s="250"/>
      <c r="K2" s="250"/>
      <c r="L2" s="846" t="s">
        <v>657</v>
      </c>
      <c r="M2" s="846"/>
      <c r="N2" s="846"/>
      <c r="O2" s="846"/>
    </row>
    <row r="3" spans="1:15" ht="15" customHeight="1" x14ac:dyDescent="0.2">
      <c r="A3" s="1239"/>
      <c r="B3" s="1239"/>
      <c r="C3" s="1239"/>
      <c r="D3" s="1239"/>
      <c r="E3" s="1239"/>
      <c r="F3" s="251">
        <v>2021</v>
      </c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>
        <v>2023</v>
      </c>
      <c r="M3" s="11">
        <v>2024</v>
      </c>
      <c r="N3" s="11">
        <v>2025</v>
      </c>
      <c r="O3" s="11">
        <v>2026</v>
      </c>
    </row>
    <row r="4" spans="1:15" ht="15" customHeight="1" x14ac:dyDescent="0.2">
      <c r="A4" s="13" t="s">
        <v>246</v>
      </c>
      <c r="B4" s="13"/>
      <c r="C4" s="13"/>
      <c r="D4" s="13"/>
      <c r="E4" s="13"/>
      <c r="F4" s="295">
        <v>60921.129361069972</v>
      </c>
      <c r="G4" s="295">
        <v>58895.44000000001</v>
      </c>
      <c r="H4" s="92">
        <v>68186.065999999992</v>
      </c>
      <c r="I4" s="92">
        <v>72414.286999999997</v>
      </c>
      <c r="J4" s="92">
        <v>75324.093000000008</v>
      </c>
      <c r="K4" s="92">
        <v>78679.533999999985</v>
      </c>
      <c r="L4" s="99">
        <v>2943.8029999999853</v>
      </c>
      <c r="M4" s="99">
        <v>4461.4719999999797</v>
      </c>
      <c r="N4" s="99">
        <v>3732.9690000000119</v>
      </c>
      <c r="O4" s="847">
        <v>7088.4099999999889</v>
      </c>
    </row>
    <row r="5" spans="1:15" ht="15" customHeight="1" x14ac:dyDescent="0.2">
      <c r="A5" s="19" t="s">
        <v>247</v>
      </c>
      <c r="B5" s="19"/>
      <c r="C5" s="19"/>
      <c r="D5" s="19"/>
      <c r="E5" s="19"/>
      <c r="F5" s="27">
        <v>1.9791079999999999E-2</v>
      </c>
      <c r="G5" s="27">
        <v>2.5000000000000001E-2</v>
      </c>
      <c r="H5" s="28">
        <v>2.5000000000000001E-2</v>
      </c>
      <c r="I5" s="28">
        <v>2.5000000000000001E-2</v>
      </c>
      <c r="J5" s="28">
        <v>2.5000000000000001E-2</v>
      </c>
      <c r="K5" s="28">
        <v>2.5000000000000001E-2</v>
      </c>
      <c r="L5" s="24">
        <v>0</v>
      </c>
      <c r="M5" s="24">
        <v>0</v>
      </c>
      <c r="N5" s="24">
        <v>0</v>
      </c>
      <c r="O5" s="848">
        <v>0</v>
      </c>
    </row>
    <row r="6" spans="1:15" ht="15" customHeight="1" x14ac:dyDescent="0.2">
      <c r="A6" s="19" t="s">
        <v>248</v>
      </c>
      <c r="B6" s="19"/>
      <c r="C6" s="19"/>
      <c r="D6" s="19"/>
      <c r="E6" s="19"/>
      <c r="F6" s="27">
        <v>1.5753458899999999</v>
      </c>
      <c r="G6" s="27">
        <v>2.3009999999999997</v>
      </c>
      <c r="H6" s="28">
        <v>2.3009999999999997</v>
      </c>
      <c r="I6" s="28">
        <v>2.3009999999999997</v>
      </c>
      <c r="J6" s="28">
        <v>2.3009999999999997</v>
      </c>
      <c r="K6" s="28">
        <v>2.3009999999999997</v>
      </c>
      <c r="L6" s="24">
        <v>0</v>
      </c>
      <c r="M6" s="24">
        <v>0</v>
      </c>
      <c r="N6" s="24">
        <v>0</v>
      </c>
      <c r="O6" s="848">
        <v>0</v>
      </c>
    </row>
    <row r="7" spans="1:15" ht="15" customHeight="1" x14ac:dyDescent="0.2">
      <c r="A7" s="19" t="s">
        <v>249</v>
      </c>
      <c r="B7" s="19"/>
      <c r="C7" s="19"/>
      <c r="D7" s="19"/>
      <c r="E7" s="19"/>
      <c r="F7" s="27">
        <v>0.23565233000000002</v>
      </c>
      <c r="G7" s="27">
        <v>8.6000000000000021E-2</v>
      </c>
      <c r="H7" s="28">
        <v>8.6000000000000021E-2</v>
      </c>
      <c r="I7" s="28">
        <v>8.6000000000000021E-2</v>
      </c>
      <c r="J7" s="28">
        <v>8.6000000000000021E-2</v>
      </c>
      <c r="K7" s="28">
        <v>8.6000000000000021E-2</v>
      </c>
      <c r="L7" s="24">
        <v>0</v>
      </c>
      <c r="M7" s="24">
        <v>0</v>
      </c>
      <c r="N7" s="24">
        <v>0</v>
      </c>
      <c r="O7" s="848">
        <v>0</v>
      </c>
    </row>
    <row r="8" spans="1:15" ht="15" customHeight="1" x14ac:dyDescent="0.2">
      <c r="A8" s="19" t="s">
        <v>250</v>
      </c>
      <c r="B8" s="19"/>
      <c r="C8" s="19"/>
      <c r="D8" s="19"/>
      <c r="E8" s="19"/>
      <c r="F8" s="27">
        <v>2.9830290000000002E-2</v>
      </c>
      <c r="G8" s="27">
        <v>3.5000000000000003E-2</v>
      </c>
      <c r="H8" s="28">
        <v>5.000000000000001E-3</v>
      </c>
      <c r="I8" s="28">
        <v>5.000000000000001E-3</v>
      </c>
      <c r="J8" s="28">
        <v>5.000000000000001E-3</v>
      </c>
      <c r="K8" s="28">
        <v>5.000000000000001E-3</v>
      </c>
      <c r="L8" s="24">
        <v>-3.0000000000000002E-2</v>
      </c>
      <c r="M8" s="24">
        <v>-3.0000000000000002E-2</v>
      </c>
      <c r="N8" s="24">
        <v>-3.0000000000000002E-2</v>
      </c>
      <c r="O8" s="848">
        <v>-3.0000000000000002E-2</v>
      </c>
    </row>
    <row r="9" spans="1:15" ht="15" customHeight="1" x14ac:dyDescent="0.2">
      <c r="A9" s="19" t="s">
        <v>251</v>
      </c>
      <c r="B9" s="19"/>
      <c r="C9" s="19"/>
      <c r="D9" s="19"/>
      <c r="E9" s="19"/>
      <c r="F9" s="27">
        <v>0.14517223000000001</v>
      </c>
      <c r="G9" s="27">
        <v>0.12000000000000001</v>
      </c>
      <c r="H9" s="28">
        <v>0.12000000000000001</v>
      </c>
      <c r="I9" s="28">
        <v>0.12000000000000001</v>
      </c>
      <c r="J9" s="28">
        <v>0.12000000000000001</v>
      </c>
      <c r="K9" s="28">
        <v>0.12000000000000001</v>
      </c>
      <c r="L9" s="24">
        <v>0</v>
      </c>
      <c r="M9" s="24">
        <v>0</v>
      </c>
      <c r="N9" s="24">
        <v>0</v>
      </c>
      <c r="O9" s="848">
        <v>0</v>
      </c>
    </row>
    <row r="10" spans="1:15" ht="15" customHeight="1" x14ac:dyDescent="0.2">
      <c r="A10" s="19" t="s">
        <v>252</v>
      </c>
      <c r="B10" s="19"/>
      <c r="C10" s="19"/>
      <c r="D10" s="19"/>
      <c r="E10" s="19"/>
      <c r="F10" s="27">
        <v>8.0988190000000002E-2</v>
      </c>
      <c r="G10" s="27">
        <v>8.6000000000000021E-2</v>
      </c>
      <c r="H10" s="28">
        <v>8.6000000000000021E-2</v>
      </c>
      <c r="I10" s="28">
        <v>8.6000000000000021E-2</v>
      </c>
      <c r="J10" s="28">
        <v>8.6000000000000021E-2</v>
      </c>
      <c r="K10" s="28">
        <v>8.6000000000000021E-2</v>
      </c>
      <c r="L10" s="24">
        <v>0</v>
      </c>
      <c r="M10" s="24">
        <v>0</v>
      </c>
      <c r="N10" s="24">
        <v>0</v>
      </c>
      <c r="O10" s="848">
        <v>0</v>
      </c>
    </row>
    <row r="11" spans="1:15" ht="15" customHeight="1" x14ac:dyDescent="0.2">
      <c r="A11" s="19" t="s">
        <v>253</v>
      </c>
      <c r="B11" s="19"/>
      <c r="C11" s="19"/>
      <c r="D11" s="19"/>
      <c r="E11" s="19"/>
      <c r="F11" s="27">
        <v>8.9864189699999972</v>
      </c>
      <c r="G11" s="27">
        <v>5.927999999999999</v>
      </c>
      <c r="H11" s="28">
        <v>5.972999999999999</v>
      </c>
      <c r="I11" s="28">
        <v>5.972999999999999</v>
      </c>
      <c r="J11" s="28">
        <v>5.972999999999999</v>
      </c>
      <c r="K11" s="28">
        <v>5.972999999999999</v>
      </c>
      <c r="L11" s="24">
        <v>0</v>
      </c>
      <c r="M11" s="24">
        <v>0</v>
      </c>
      <c r="N11" s="24">
        <v>0</v>
      </c>
      <c r="O11" s="848">
        <v>0</v>
      </c>
    </row>
    <row r="12" spans="1:15" ht="15" customHeight="1" x14ac:dyDescent="0.2">
      <c r="A12" s="19" t="s">
        <v>195</v>
      </c>
      <c r="B12" s="19"/>
      <c r="C12" s="19"/>
      <c r="D12" s="19"/>
      <c r="E12" s="19"/>
      <c r="F12" s="27">
        <v>142.21560018000002</v>
      </c>
      <c r="G12" s="27">
        <v>141.83800000000002</v>
      </c>
      <c r="H12" s="28">
        <v>141.88000000000002</v>
      </c>
      <c r="I12" s="28">
        <v>141.88000000000002</v>
      </c>
      <c r="J12" s="28">
        <v>141.88000000000002</v>
      </c>
      <c r="K12" s="28">
        <v>141.88000000000002</v>
      </c>
      <c r="L12" s="24">
        <v>0</v>
      </c>
      <c r="M12" s="24">
        <v>0</v>
      </c>
      <c r="N12" s="24">
        <v>0</v>
      </c>
      <c r="O12" s="848">
        <v>0</v>
      </c>
    </row>
    <row r="13" spans="1:15" ht="15" customHeight="1" x14ac:dyDescent="0.2">
      <c r="A13" s="19" t="s">
        <v>254</v>
      </c>
      <c r="B13" s="19"/>
      <c r="C13" s="19"/>
      <c r="D13" s="19"/>
      <c r="E13" s="19"/>
      <c r="F13" s="27">
        <v>5.6550773600000017</v>
      </c>
      <c r="G13" s="27">
        <v>6.4359999999999982</v>
      </c>
      <c r="H13" s="28">
        <v>6.3909999999999982</v>
      </c>
      <c r="I13" s="28">
        <v>6.3909999999999982</v>
      </c>
      <c r="J13" s="28">
        <v>6.3909999999999982</v>
      </c>
      <c r="K13" s="28">
        <v>6.3909999999999982</v>
      </c>
      <c r="L13" s="24">
        <v>0</v>
      </c>
      <c r="M13" s="24">
        <v>0</v>
      </c>
      <c r="N13" s="24">
        <v>0</v>
      </c>
      <c r="O13" s="848">
        <v>0</v>
      </c>
    </row>
    <row r="14" spans="1:15" ht="15" customHeight="1" x14ac:dyDescent="0.2">
      <c r="A14" s="19" t="s">
        <v>143</v>
      </c>
      <c r="B14" s="19"/>
      <c r="C14" s="19"/>
      <c r="D14" s="19"/>
      <c r="E14" s="19"/>
      <c r="F14" s="27">
        <v>1675.9666463400001</v>
      </c>
      <c r="G14" s="27">
        <v>1601.7459999999994</v>
      </c>
      <c r="H14" s="28">
        <v>1720.6549999999995</v>
      </c>
      <c r="I14" s="28">
        <v>1720.6549999999995</v>
      </c>
      <c r="J14" s="28">
        <v>1720.6549999999995</v>
      </c>
      <c r="K14" s="28">
        <v>1720.6549999999995</v>
      </c>
      <c r="L14" s="24">
        <v>118.90900000000011</v>
      </c>
      <c r="M14" s="24">
        <v>118.90900000000011</v>
      </c>
      <c r="N14" s="24">
        <v>118.90900000000011</v>
      </c>
      <c r="O14" s="848">
        <v>118.90900000000011</v>
      </c>
    </row>
    <row r="15" spans="1:15" ht="15" customHeight="1" x14ac:dyDescent="0.2">
      <c r="A15" s="19" t="s">
        <v>144</v>
      </c>
      <c r="B15" s="19"/>
      <c r="C15" s="19"/>
      <c r="D15" s="19"/>
      <c r="E15" s="19"/>
      <c r="F15" s="27">
        <v>42.042509790000004</v>
      </c>
      <c r="G15" s="27">
        <v>50.037999999999997</v>
      </c>
      <c r="H15" s="28">
        <v>50.037999999999997</v>
      </c>
      <c r="I15" s="28">
        <v>50.037999999999997</v>
      </c>
      <c r="J15" s="28">
        <v>50.037999999999997</v>
      </c>
      <c r="K15" s="28">
        <v>50.037999999999997</v>
      </c>
      <c r="L15" s="24">
        <v>0</v>
      </c>
      <c r="M15" s="24">
        <v>0</v>
      </c>
      <c r="N15" s="24">
        <v>0</v>
      </c>
      <c r="O15" s="848">
        <v>0</v>
      </c>
    </row>
    <row r="16" spans="1:15" ht="15" customHeight="1" x14ac:dyDescent="0.2">
      <c r="A16" s="19" t="s">
        <v>255</v>
      </c>
      <c r="B16" s="19"/>
      <c r="C16" s="19"/>
      <c r="D16" s="19"/>
      <c r="E16" s="19"/>
      <c r="F16" s="27">
        <v>175.13749869999998</v>
      </c>
      <c r="G16" s="27">
        <v>131.78699999999995</v>
      </c>
      <c r="H16" s="28">
        <v>300.40299999999979</v>
      </c>
      <c r="I16" s="28">
        <v>235.18299999999994</v>
      </c>
      <c r="J16" s="28">
        <v>238.90299999999996</v>
      </c>
      <c r="K16" s="28">
        <v>242.61299999999994</v>
      </c>
      <c r="L16" s="24">
        <v>69.989999999999839</v>
      </c>
      <c r="M16" s="24">
        <v>2.1200000000000045</v>
      </c>
      <c r="N16" s="24">
        <v>3.4400000000000261</v>
      </c>
      <c r="O16" s="848">
        <v>7.1500000000000057</v>
      </c>
    </row>
    <row r="17" spans="1:15" ht="15" customHeight="1" x14ac:dyDescent="0.2">
      <c r="A17" s="19" t="s">
        <v>256</v>
      </c>
      <c r="B17" s="19"/>
      <c r="C17" s="19"/>
      <c r="D17" s="19"/>
      <c r="E17" s="19"/>
      <c r="F17" s="27">
        <v>58853.602982899974</v>
      </c>
      <c r="G17" s="27">
        <v>56934.744000000006</v>
      </c>
      <c r="H17" s="28">
        <v>65919.491999999998</v>
      </c>
      <c r="I17" s="28">
        <v>70214.320999999996</v>
      </c>
      <c r="J17" s="28">
        <v>73125.217000000004</v>
      </c>
      <c r="K17" s="28">
        <v>76480.481</v>
      </c>
      <c r="L17" s="24">
        <v>2741.5959999999905</v>
      </c>
      <c r="M17" s="24">
        <v>4328.5229999999865</v>
      </c>
      <c r="N17" s="24">
        <v>3603.5100000000093</v>
      </c>
      <c r="O17" s="848">
        <v>6958.7740000000049</v>
      </c>
    </row>
    <row r="18" spans="1:15" ht="15" customHeight="1" x14ac:dyDescent="0.2">
      <c r="A18" s="19" t="s">
        <v>145</v>
      </c>
      <c r="B18" s="19"/>
      <c r="C18" s="19"/>
      <c r="D18" s="19"/>
      <c r="E18" s="19"/>
      <c r="F18" s="27">
        <v>0.48920602999999996</v>
      </c>
      <c r="G18" s="27">
        <v>0.56300000000000006</v>
      </c>
      <c r="H18" s="28">
        <v>0.56300000000000006</v>
      </c>
      <c r="I18" s="28">
        <v>0.56300000000000006</v>
      </c>
      <c r="J18" s="28">
        <v>0.56300000000000006</v>
      </c>
      <c r="K18" s="28">
        <v>0.56300000000000006</v>
      </c>
      <c r="L18" s="24">
        <v>0</v>
      </c>
      <c r="M18" s="24">
        <v>0</v>
      </c>
      <c r="N18" s="24">
        <v>0</v>
      </c>
      <c r="O18" s="848">
        <v>0</v>
      </c>
    </row>
    <row r="19" spans="1:15" ht="15" customHeight="1" x14ac:dyDescent="0.2">
      <c r="A19" s="19" t="s">
        <v>196</v>
      </c>
      <c r="B19" s="19"/>
      <c r="C19" s="19"/>
      <c r="D19" s="19"/>
      <c r="E19" s="19"/>
      <c r="F19" s="27">
        <v>14.946640790000002</v>
      </c>
      <c r="G19" s="27">
        <v>19.707000000000001</v>
      </c>
      <c r="H19" s="28">
        <v>38.048000000000009</v>
      </c>
      <c r="I19" s="28">
        <v>36.660000000000004</v>
      </c>
      <c r="J19" s="28">
        <v>31.850000000000005</v>
      </c>
      <c r="K19" s="28">
        <v>28.317000000000004</v>
      </c>
      <c r="L19" s="24">
        <v>13.338000000000008</v>
      </c>
      <c r="M19" s="24">
        <v>11.950000000000003</v>
      </c>
      <c r="N19" s="24">
        <v>7.1400000000000041</v>
      </c>
      <c r="O19" s="848">
        <v>3.6070000000000029</v>
      </c>
    </row>
    <row r="20" spans="1:15" ht="15" customHeight="1" x14ac:dyDescent="0.2">
      <c r="A20" s="13" t="s">
        <v>258</v>
      </c>
      <c r="B20" s="13"/>
      <c r="C20" s="13"/>
      <c r="D20" s="13"/>
      <c r="E20" s="13"/>
      <c r="F20" s="91">
        <v>18518.043563559997</v>
      </c>
      <c r="G20" s="295">
        <v>18744.449000000001</v>
      </c>
      <c r="H20" s="92">
        <v>19623.127</v>
      </c>
      <c r="I20" s="92">
        <v>20914.280999999999</v>
      </c>
      <c r="J20" s="92">
        <v>21864.296000000002</v>
      </c>
      <c r="K20" s="92">
        <v>22595.075000000001</v>
      </c>
      <c r="L20" s="99">
        <v>-462.38200000000143</v>
      </c>
      <c r="M20" s="99">
        <v>-66.019000000000233</v>
      </c>
      <c r="N20" s="99">
        <v>-29.91099999999642</v>
      </c>
      <c r="O20" s="847">
        <v>700.86800000000221</v>
      </c>
    </row>
    <row r="21" spans="1:15" ht="15" customHeight="1" x14ac:dyDescent="0.2">
      <c r="A21" s="19" t="s">
        <v>146</v>
      </c>
      <c r="B21" s="19"/>
      <c r="C21" s="19"/>
      <c r="D21" s="19"/>
      <c r="E21" s="19"/>
      <c r="F21" s="27">
        <v>8143.4317331699986</v>
      </c>
      <c r="G21" s="27">
        <v>8147.4559999999992</v>
      </c>
      <c r="H21" s="28">
        <v>8590.0990000000002</v>
      </c>
      <c r="I21" s="28">
        <v>9172.4030000000002</v>
      </c>
      <c r="J21" s="28">
        <v>9614.0190000000002</v>
      </c>
      <c r="K21" s="28">
        <v>9972.1190000000006</v>
      </c>
      <c r="L21" s="24">
        <v>204.09999999999854</v>
      </c>
      <c r="M21" s="24">
        <v>449.70000000000073</v>
      </c>
      <c r="N21" s="24">
        <v>565.60000000000036</v>
      </c>
      <c r="O21" s="848">
        <v>923.70000000000073</v>
      </c>
    </row>
    <row r="22" spans="1:15" ht="15" customHeight="1" x14ac:dyDescent="0.2">
      <c r="A22" s="302" t="s">
        <v>194</v>
      </c>
      <c r="B22" s="19"/>
      <c r="C22" s="19"/>
      <c r="D22" s="19"/>
      <c r="E22" s="19"/>
      <c r="F22" s="27">
        <v>626.83746069000006</v>
      </c>
      <c r="G22" s="27">
        <v>644.60799999999995</v>
      </c>
      <c r="H22" s="28">
        <v>664.22799999999995</v>
      </c>
      <c r="I22" s="28">
        <v>664.22799999999995</v>
      </c>
      <c r="J22" s="28">
        <v>664.22799999999995</v>
      </c>
      <c r="K22" s="28">
        <v>664.22799999999995</v>
      </c>
      <c r="L22" s="24">
        <v>0</v>
      </c>
      <c r="M22" s="24">
        <v>0</v>
      </c>
      <c r="N22" s="24">
        <v>0</v>
      </c>
      <c r="O22" s="848">
        <v>0</v>
      </c>
    </row>
    <row r="23" spans="1:15" ht="15" customHeight="1" x14ac:dyDescent="0.2">
      <c r="A23" s="19" t="s">
        <v>191</v>
      </c>
      <c r="B23" s="19"/>
      <c r="C23" s="19"/>
      <c r="D23" s="19"/>
      <c r="E23" s="19"/>
      <c r="F23" s="27">
        <v>48.044410210000002</v>
      </c>
      <c r="G23" s="27">
        <v>59.902999999999999</v>
      </c>
      <c r="H23" s="28">
        <v>79.424000000000007</v>
      </c>
      <c r="I23" s="28">
        <v>82.085000000000008</v>
      </c>
      <c r="J23" s="28">
        <v>87.015000000000001</v>
      </c>
      <c r="K23" s="28">
        <v>91.08</v>
      </c>
      <c r="L23" s="24">
        <v>15.299000000000007</v>
      </c>
      <c r="M23" s="24">
        <v>17.210000000000008</v>
      </c>
      <c r="N23" s="24">
        <v>22.14</v>
      </c>
      <c r="O23" s="848">
        <v>26.204999999999998</v>
      </c>
    </row>
    <row r="24" spans="1:15" ht="15" customHeight="1" x14ac:dyDescent="0.2">
      <c r="A24" s="19" t="s">
        <v>193</v>
      </c>
      <c r="B24" s="19"/>
      <c r="C24" s="19"/>
      <c r="D24" s="19"/>
      <c r="E24" s="19"/>
      <c r="F24" s="27">
        <v>2134.0729353999996</v>
      </c>
      <c r="G24" s="27">
        <v>2029.7049999999997</v>
      </c>
      <c r="H24" s="28">
        <v>2068.0339999999997</v>
      </c>
      <c r="I24" s="28">
        <v>2045.4909999999998</v>
      </c>
      <c r="J24" s="28">
        <v>1997.3839999999998</v>
      </c>
      <c r="K24" s="28">
        <v>1934.6779999999997</v>
      </c>
      <c r="L24" s="24">
        <v>86.026999999999816</v>
      </c>
      <c r="M24" s="24">
        <v>112.29899999999998</v>
      </c>
      <c r="N24" s="24">
        <v>106.59299999999985</v>
      </c>
      <c r="O24" s="848">
        <v>43.886999999999716</v>
      </c>
    </row>
    <row r="25" spans="1:15" ht="15" customHeight="1" x14ac:dyDescent="0.2">
      <c r="A25" s="19" t="s">
        <v>147</v>
      </c>
      <c r="B25" s="19"/>
      <c r="C25" s="19"/>
      <c r="D25" s="19"/>
      <c r="E25" s="19"/>
      <c r="F25" s="27">
        <v>51.15600663</v>
      </c>
      <c r="G25" s="27">
        <v>50.028999999999996</v>
      </c>
      <c r="H25" s="28">
        <v>50.028999999999996</v>
      </c>
      <c r="I25" s="28">
        <v>50.028999999999996</v>
      </c>
      <c r="J25" s="28">
        <v>50.028999999999996</v>
      </c>
      <c r="K25" s="28">
        <v>50.028999999999996</v>
      </c>
      <c r="L25" s="24">
        <v>0</v>
      </c>
      <c r="M25" s="24">
        <v>0</v>
      </c>
      <c r="N25" s="24">
        <v>0</v>
      </c>
      <c r="O25" s="848">
        <v>0</v>
      </c>
    </row>
    <row r="26" spans="1:15" ht="15" customHeight="1" x14ac:dyDescent="0.2">
      <c r="A26" s="19" t="s">
        <v>228</v>
      </c>
      <c r="B26" s="19"/>
      <c r="C26" s="19"/>
      <c r="D26" s="19"/>
      <c r="E26" s="19"/>
      <c r="F26" s="27">
        <v>7514.5010174600002</v>
      </c>
      <c r="G26" s="27">
        <v>7812.7480000000014</v>
      </c>
      <c r="H26" s="28">
        <v>8171.313000000001</v>
      </c>
      <c r="I26" s="28">
        <v>8900.0450000000001</v>
      </c>
      <c r="J26" s="28">
        <v>9451.621000000001</v>
      </c>
      <c r="K26" s="28">
        <v>9882.9410000000007</v>
      </c>
      <c r="L26" s="24">
        <v>-767.80799999999999</v>
      </c>
      <c r="M26" s="24">
        <v>-645.22800000000097</v>
      </c>
      <c r="N26" s="24">
        <v>-724.24399999999878</v>
      </c>
      <c r="O26" s="848">
        <v>-292.92399999999907</v>
      </c>
    </row>
    <row r="27" spans="1:15" ht="15" customHeight="1" x14ac:dyDescent="0.2">
      <c r="A27" s="13" t="s">
        <v>260</v>
      </c>
      <c r="B27" s="13"/>
      <c r="C27" s="13"/>
      <c r="D27" s="13"/>
      <c r="E27" s="13"/>
      <c r="F27" s="91">
        <v>115.76523487</v>
      </c>
      <c r="G27" s="295">
        <v>96.660999999999987</v>
      </c>
      <c r="H27" s="92">
        <v>96.845999999999989</v>
      </c>
      <c r="I27" s="92">
        <v>97.045999999999992</v>
      </c>
      <c r="J27" s="92">
        <v>97.045999999999992</v>
      </c>
      <c r="K27" s="92">
        <v>97.045999999999992</v>
      </c>
      <c r="L27" s="99">
        <v>-0.45499999999999829</v>
      </c>
      <c r="M27" s="99">
        <v>-0.45499999999999829</v>
      </c>
      <c r="N27" s="99">
        <v>-0.45499999999999829</v>
      </c>
      <c r="O27" s="847">
        <v>-0.45499999999999829</v>
      </c>
    </row>
    <row r="28" spans="1:15" ht="15" customHeight="1" x14ac:dyDescent="0.2">
      <c r="A28" s="19" t="s">
        <v>152</v>
      </c>
      <c r="B28" s="19"/>
      <c r="C28" s="19"/>
      <c r="D28" s="19"/>
      <c r="E28" s="19"/>
      <c r="F28" s="27">
        <v>103.45316416000001</v>
      </c>
      <c r="G28" s="27">
        <v>87.343000000000004</v>
      </c>
      <c r="H28" s="28">
        <v>87.983000000000004</v>
      </c>
      <c r="I28" s="28">
        <v>88.183000000000007</v>
      </c>
      <c r="J28" s="28">
        <v>88.183000000000007</v>
      </c>
      <c r="K28" s="28">
        <v>88.183000000000007</v>
      </c>
      <c r="L28" s="24">
        <v>0</v>
      </c>
      <c r="M28" s="24">
        <v>0</v>
      </c>
      <c r="N28" s="24">
        <v>0</v>
      </c>
      <c r="O28" s="848">
        <v>0</v>
      </c>
    </row>
    <row r="29" spans="1:15" ht="15" customHeight="1" x14ac:dyDescent="0.2">
      <c r="A29" s="19" t="s">
        <v>155</v>
      </c>
      <c r="B29" s="19"/>
      <c r="C29" s="19"/>
      <c r="D29" s="19"/>
      <c r="E29" s="19"/>
      <c r="F29" s="27">
        <v>1.98326834</v>
      </c>
      <c r="G29" s="27">
        <v>1.089</v>
      </c>
      <c r="H29" s="28">
        <v>0.63400000000000001</v>
      </c>
      <c r="I29" s="28">
        <v>0.63400000000000001</v>
      </c>
      <c r="J29" s="28">
        <v>0.63400000000000001</v>
      </c>
      <c r="K29" s="28">
        <v>0.63400000000000001</v>
      </c>
      <c r="L29" s="24">
        <v>-0.45499999999999996</v>
      </c>
      <c r="M29" s="24">
        <v>-0.45499999999999996</v>
      </c>
      <c r="N29" s="24">
        <v>-0.45499999999999996</v>
      </c>
      <c r="O29" s="848">
        <v>-0.45499999999999996</v>
      </c>
    </row>
    <row r="30" spans="1:15" ht="15" customHeight="1" x14ac:dyDescent="0.2">
      <c r="A30" s="19" t="s">
        <v>261</v>
      </c>
      <c r="B30" s="19"/>
      <c r="C30" s="19"/>
      <c r="D30" s="19"/>
      <c r="E30" s="19"/>
      <c r="F30" s="27">
        <v>3.5313948499999999</v>
      </c>
      <c r="G30" s="27">
        <v>6.2190000000000003</v>
      </c>
      <c r="H30" s="28">
        <v>6.2190000000000003</v>
      </c>
      <c r="I30" s="28">
        <v>6.2190000000000003</v>
      </c>
      <c r="J30" s="28">
        <v>6.2190000000000003</v>
      </c>
      <c r="K30" s="28">
        <v>6.2190000000000003</v>
      </c>
      <c r="L30" s="24">
        <v>0</v>
      </c>
      <c r="M30" s="24">
        <v>0</v>
      </c>
      <c r="N30" s="24">
        <v>0</v>
      </c>
      <c r="O30" s="848">
        <v>0</v>
      </c>
    </row>
    <row r="31" spans="1:15" ht="15" customHeight="1" x14ac:dyDescent="0.2">
      <c r="A31" s="19" t="s">
        <v>262</v>
      </c>
      <c r="B31" s="19"/>
      <c r="C31" s="19"/>
      <c r="D31" s="19"/>
      <c r="E31" s="19"/>
      <c r="F31" s="27">
        <v>6.5214275300000004</v>
      </c>
      <c r="G31" s="27">
        <v>1.002</v>
      </c>
      <c r="H31" s="28">
        <v>1.002</v>
      </c>
      <c r="I31" s="28">
        <v>1.002</v>
      </c>
      <c r="J31" s="28">
        <v>1.002</v>
      </c>
      <c r="K31" s="28">
        <v>1.002</v>
      </c>
      <c r="L31" s="24">
        <v>0</v>
      </c>
      <c r="M31" s="24">
        <v>0</v>
      </c>
      <c r="N31" s="24">
        <v>0</v>
      </c>
      <c r="O31" s="848">
        <v>0</v>
      </c>
    </row>
    <row r="32" spans="1:15" ht="15" customHeight="1" x14ac:dyDescent="0.2">
      <c r="A32" s="19" t="s">
        <v>263</v>
      </c>
      <c r="B32" s="19"/>
      <c r="C32" s="19"/>
      <c r="D32" s="19"/>
      <c r="E32" s="19"/>
      <c r="F32" s="27">
        <v>0.27597999000000001</v>
      </c>
      <c r="G32" s="27">
        <v>1.008</v>
      </c>
      <c r="H32" s="28">
        <v>1.008</v>
      </c>
      <c r="I32" s="28">
        <v>1.008</v>
      </c>
      <c r="J32" s="28">
        <v>1.008</v>
      </c>
      <c r="K32" s="28">
        <v>1.008</v>
      </c>
      <c r="L32" s="24">
        <v>0</v>
      </c>
      <c r="M32" s="24">
        <v>0</v>
      </c>
      <c r="N32" s="24">
        <v>0</v>
      </c>
      <c r="O32" s="848">
        <v>0</v>
      </c>
    </row>
    <row r="33" spans="1:15" ht="15" customHeight="1" x14ac:dyDescent="0.2">
      <c r="A33" s="13" t="s">
        <v>265</v>
      </c>
      <c r="B33" s="13"/>
      <c r="C33" s="13"/>
      <c r="D33" s="13"/>
      <c r="E33" s="13"/>
      <c r="F33" s="14">
        <v>4445.3507650199999</v>
      </c>
      <c r="G33" s="295">
        <v>4380.5290000000005</v>
      </c>
      <c r="H33" s="92">
        <v>7710.9179999999997</v>
      </c>
      <c r="I33" s="92">
        <v>4136.3499999999995</v>
      </c>
      <c r="J33" s="92">
        <v>4173.4980000000005</v>
      </c>
      <c r="K33" s="92">
        <v>4095.3209999999999</v>
      </c>
      <c r="L33" s="99">
        <v>3699.3420000000001</v>
      </c>
      <c r="M33" s="99">
        <v>200.72999999999956</v>
      </c>
      <c r="N33" s="99">
        <v>211.82600000000093</v>
      </c>
      <c r="O33" s="847">
        <v>133.64900000000034</v>
      </c>
    </row>
    <row r="34" spans="1:15" ht="15" customHeight="1" x14ac:dyDescent="0.2">
      <c r="A34" s="19" t="s">
        <v>156</v>
      </c>
      <c r="B34" s="19"/>
      <c r="C34" s="19"/>
      <c r="D34" s="19"/>
      <c r="E34" s="19"/>
      <c r="F34" s="27">
        <v>45.287298070000006</v>
      </c>
      <c r="G34" s="27">
        <v>40.163000000000004</v>
      </c>
      <c r="H34" s="28">
        <v>39.095000000000006</v>
      </c>
      <c r="I34" s="28">
        <v>39.095000000000006</v>
      </c>
      <c r="J34" s="28">
        <v>39.095000000000006</v>
      </c>
      <c r="K34" s="28">
        <v>39.095000000000006</v>
      </c>
      <c r="L34" s="24">
        <v>0</v>
      </c>
      <c r="M34" s="24">
        <v>0</v>
      </c>
      <c r="N34" s="24">
        <v>0</v>
      </c>
      <c r="O34" s="848">
        <v>0</v>
      </c>
    </row>
    <row r="35" spans="1:15" ht="15" customHeight="1" x14ac:dyDescent="0.2">
      <c r="A35" s="19" t="s">
        <v>158</v>
      </c>
      <c r="B35" s="19"/>
      <c r="C35" s="19"/>
      <c r="D35" s="19"/>
      <c r="E35" s="19"/>
      <c r="F35" s="27">
        <v>1262.20376622</v>
      </c>
      <c r="G35" s="27">
        <v>1211.5599999999995</v>
      </c>
      <c r="H35" s="28">
        <v>1302.6799999999996</v>
      </c>
      <c r="I35" s="28">
        <v>874.05999999999983</v>
      </c>
      <c r="J35" s="28">
        <v>884.81999999999994</v>
      </c>
      <c r="K35" s="28">
        <v>885.84999999999991</v>
      </c>
      <c r="L35" s="24">
        <v>213.53999999999996</v>
      </c>
      <c r="M35" s="24">
        <v>13.509999999999991</v>
      </c>
      <c r="N35" s="24">
        <v>13.790000000000077</v>
      </c>
      <c r="O35" s="848">
        <v>14.82000000000005</v>
      </c>
    </row>
    <row r="36" spans="1:15" ht="15" customHeight="1" x14ac:dyDescent="0.2">
      <c r="A36" s="239" t="s">
        <v>159</v>
      </c>
      <c r="B36" s="19"/>
      <c r="C36" s="19"/>
      <c r="D36" s="19"/>
      <c r="E36" s="19"/>
      <c r="F36" s="27">
        <v>674.70185923000008</v>
      </c>
      <c r="G36" s="27">
        <v>612.96699999999998</v>
      </c>
      <c r="H36" s="28">
        <v>490.57199999999989</v>
      </c>
      <c r="I36" s="28">
        <v>473.72499999999991</v>
      </c>
      <c r="J36" s="28">
        <v>457.00899999999996</v>
      </c>
      <c r="K36" s="28">
        <v>443.00299999999993</v>
      </c>
      <c r="L36" s="24">
        <v>9.4230000000000018</v>
      </c>
      <c r="M36" s="24">
        <v>10.52899999999994</v>
      </c>
      <c r="N36" s="24">
        <v>12.133000000000038</v>
      </c>
      <c r="O36" s="848">
        <v>-1.8729999999999905</v>
      </c>
    </row>
    <row r="37" spans="1:15" ht="15" customHeight="1" x14ac:dyDescent="0.2">
      <c r="A37" s="19" t="s">
        <v>198</v>
      </c>
      <c r="B37" s="19"/>
      <c r="C37" s="19"/>
      <c r="D37" s="19"/>
      <c r="E37" s="19"/>
      <c r="F37" s="27">
        <v>324.83717627999994</v>
      </c>
      <c r="G37" s="27">
        <v>320.27100000000002</v>
      </c>
      <c r="H37" s="28">
        <v>494.971</v>
      </c>
      <c r="I37" s="28">
        <v>404.971</v>
      </c>
      <c r="J37" s="28">
        <v>404.97200000000004</v>
      </c>
      <c r="K37" s="28">
        <v>404.97200000000004</v>
      </c>
      <c r="L37" s="24">
        <v>157.69999999999999</v>
      </c>
      <c r="M37" s="24">
        <v>-27.300000000000011</v>
      </c>
      <c r="N37" s="24">
        <v>16.700000000000045</v>
      </c>
      <c r="O37" s="848">
        <v>16.700000000000045</v>
      </c>
    </row>
    <row r="38" spans="1:15" ht="15" customHeight="1" x14ac:dyDescent="0.2">
      <c r="A38" s="19" t="s">
        <v>160</v>
      </c>
      <c r="B38" s="19"/>
      <c r="C38" s="19"/>
      <c r="D38" s="19"/>
      <c r="E38" s="19"/>
      <c r="F38" s="27">
        <v>692.12103102999993</v>
      </c>
      <c r="G38" s="27">
        <v>731.56299999999999</v>
      </c>
      <c r="H38" s="28">
        <v>829.84800000000007</v>
      </c>
      <c r="I38" s="28">
        <v>867.01400000000001</v>
      </c>
      <c r="J38" s="28">
        <v>899.274</v>
      </c>
      <c r="K38" s="28">
        <v>940.798</v>
      </c>
      <c r="L38" s="24">
        <v>72.929000000000087</v>
      </c>
      <c r="M38" s="24">
        <v>83.168999999999983</v>
      </c>
      <c r="N38" s="24">
        <v>78.94500000000005</v>
      </c>
      <c r="O38" s="848">
        <v>120.46900000000005</v>
      </c>
    </row>
    <row r="39" spans="1:15" ht="15" customHeight="1" x14ac:dyDescent="0.2">
      <c r="A39" s="19" t="s">
        <v>192</v>
      </c>
      <c r="B39" s="19"/>
      <c r="C39" s="19"/>
      <c r="D39" s="19"/>
      <c r="E39" s="19"/>
      <c r="F39" s="27">
        <v>1304.24380419</v>
      </c>
      <c r="G39" s="27">
        <v>1461.9949999999999</v>
      </c>
      <c r="H39" s="28">
        <v>1936.7259999999997</v>
      </c>
      <c r="I39" s="28">
        <v>1477.4799999999998</v>
      </c>
      <c r="J39" s="28">
        <v>1488.3229999999999</v>
      </c>
      <c r="K39" s="28">
        <v>1381.598</v>
      </c>
      <c r="L39" s="24">
        <v>745.14499999999975</v>
      </c>
      <c r="M39" s="24">
        <v>151.65199999999982</v>
      </c>
      <c r="N39" s="24">
        <v>106.67500000000018</v>
      </c>
      <c r="O39" s="848">
        <v>-4.9999999999727152E-2</v>
      </c>
    </row>
    <row r="40" spans="1:15" ht="15" customHeight="1" x14ac:dyDescent="0.2">
      <c r="A40" s="19" t="s">
        <v>197</v>
      </c>
      <c r="B40" s="19"/>
      <c r="C40" s="19"/>
      <c r="D40" s="19"/>
      <c r="E40" s="19"/>
      <c r="F40" s="27">
        <v>141.95582999999999</v>
      </c>
      <c r="G40" s="27">
        <v>2.0099999999999993</v>
      </c>
      <c r="H40" s="28">
        <v>2617.0260000000007</v>
      </c>
      <c r="I40" s="28">
        <v>4.9999999999975559E-3</v>
      </c>
      <c r="J40" s="28">
        <v>5.0000000000011086E-3</v>
      </c>
      <c r="K40" s="28">
        <v>5.0000000000011086E-3</v>
      </c>
      <c r="L40" s="24">
        <v>2500.6050000000009</v>
      </c>
      <c r="M40" s="24">
        <v>-30.830000000000002</v>
      </c>
      <c r="N40" s="24">
        <v>-16.416999999999998</v>
      </c>
      <c r="O40" s="848">
        <v>-16.416999999999998</v>
      </c>
    </row>
    <row r="41" spans="1:15" ht="15" customHeight="1" x14ac:dyDescent="0.2">
      <c r="A41" s="13" t="s">
        <v>267</v>
      </c>
      <c r="B41" s="13"/>
      <c r="C41" s="13"/>
      <c r="D41" s="13"/>
      <c r="E41" s="13"/>
      <c r="F41" s="91">
        <v>2018.05920631</v>
      </c>
      <c r="G41" s="295">
        <v>2292.35</v>
      </c>
      <c r="H41" s="92">
        <v>2471.0370000000003</v>
      </c>
      <c r="I41" s="92">
        <v>2340.241</v>
      </c>
      <c r="J41" s="92">
        <v>1931.556</v>
      </c>
      <c r="K41" s="92">
        <v>2024.277</v>
      </c>
      <c r="L41" s="99">
        <v>148.22700000000032</v>
      </c>
      <c r="M41" s="99">
        <v>138.38099999999986</v>
      </c>
      <c r="N41" s="99">
        <v>106.89600000000019</v>
      </c>
      <c r="O41" s="847">
        <v>199.61700000000019</v>
      </c>
    </row>
    <row r="42" spans="1:15" ht="15" customHeight="1" x14ac:dyDescent="0.2">
      <c r="A42" s="19" t="s">
        <v>229</v>
      </c>
      <c r="B42" s="19"/>
      <c r="C42" s="19"/>
      <c r="D42" s="19"/>
      <c r="E42" s="19"/>
      <c r="F42" s="27">
        <v>2018.05920631</v>
      </c>
      <c r="G42" s="27">
        <v>2292.35</v>
      </c>
      <c r="H42" s="28">
        <v>2471.0370000000003</v>
      </c>
      <c r="I42" s="28">
        <v>2340.241</v>
      </c>
      <c r="J42" s="28">
        <v>1931.556</v>
      </c>
      <c r="K42" s="28">
        <v>2024.277</v>
      </c>
      <c r="L42" s="24">
        <v>148.22700000000032</v>
      </c>
      <c r="M42" s="24">
        <v>138.38099999999986</v>
      </c>
      <c r="N42" s="24">
        <v>106.89600000000019</v>
      </c>
      <c r="O42" s="848">
        <v>199.61700000000019</v>
      </c>
    </row>
    <row r="43" spans="1:15" ht="15" customHeight="1" x14ac:dyDescent="0.2">
      <c r="A43" s="19" t="s">
        <v>190</v>
      </c>
      <c r="B43" s="19"/>
      <c r="C43" s="19"/>
      <c r="D43" s="19"/>
      <c r="E43" s="19"/>
      <c r="F43" s="27">
        <v>0</v>
      </c>
      <c r="G43" s="27">
        <v>0</v>
      </c>
      <c r="H43" s="28">
        <v>0</v>
      </c>
      <c r="I43" s="28">
        <v>0</v>
      </c>
      <c r="J43" s="28">
        <v>0</v>
      </c>
      <c r="K43" s="28">
        <v>0</v>
      </c>
      <c r="L43" s="24">
        <v>0</v>
      </c>
      <c r="M43" s="24">
        <v>0</v>
      </c>
      <c r="N43" s="24">
        <v>0</v>
      </c>
      <c r="O43" s="848">
        <v>0</v>
      </c>
    </row>
    <row r="44" spans="1:15" ht="15" customHeight="1" x14ac:dyDescent="0.2">
      <c r="A44" s="37" t="s">
        <v>17</v>
      </c>
      <c r="B44" s="37"/>
      <c r="C44" s="37"/>
      <c r="D44" s="37"/>
      <c r="E44" s="37"/>
      <c r="F44" s="120">
        <v>86018.348130829967</v>
      </c>
      <c r="G44" s="121">
        <v>84409.429000000004</v>
      </c>
      <c r="H44" s="123">
        <v>98087.993999999992</v>
      </c>
      <c r="I44" s="123">
        <v>99902.204999999987</v>
      </c>
      <c r="J44" s="123">
        <v>103390.489</v>
      </c>
      <c r="K44" s="123">
        <v>107491.25299999998</v>
      </c>
      <c r="L44" s="124">
        <v>6328.5349999999889</v>
      </c>
      <c r="M44" s="124">
        <v>4734.1089999999676</v>
      </c>
      <c r="N44" s="124">
        <v>4021.3250000000116</v>
      </c>
      <c r="O44" s="850">
        <v>8122.0889999999927</v>
      </c>
    </row>
  </sheetData>
  <mergeCells count="1">
    <mergeCell ref="A2:E3"/>
  </mergeCells>
  <pageMargins left="0.7" right="0.7" top="0.78740157499999996" bottom="0.78740157499999996" header="0.3" footer="0.3"/>
  <pageSetup paperSize="9" scale="63" fitToHeight="0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4.25" style="1" customWidth="1"/>
    <col min="2" max="17" width="8.875" style="1" customWidth="1"/>
    <col min="18" max="16384" width="11" style="1"/>
  </cols>
  <sheetData>
    <row r="1" spans="1:7" ht="15" customHeight="1" x14ac:dyDescent="0.2">
      <c r="A1" s="1" t="s">
        <v>833</v>
      </c>
    </row>
    <row r="2" spans="1:7" ht="15" customHeight="1" x14ac:dyDescent="0.2">
      <c r="A2" s="1240" t="s">
        <v>34</v>
      </c>
      <c r="B2" s="317" t="s">
        <v>294</v>
      </c>
      <c r="C2" s="317"/>
      <c r="D2" s="318" t="s">
        <v>1</v>
      </c>
      <c r="E2" s="319" t="s">
        <v>1</v>
      </c>
      <c r="F2" s="1242" t="s">
        <v>282</v>
      </c>
      <c r="G2" s="1242"/>
    </row>
    <row r="3" spans="1:7" ht="15" customHeight="1" x14ac:dyDescent="0.2">
      <c r="A3" s="1241"/>
      <c r="B3" s="320">
        <v>2020</v>
      </c>
      <c r="C3" s="320">
        <v>2021</v>
      </c>
      <c r="D3" s="320">
        <v>2022</v>
      </c>
      <c r="E3" s="321">
        <v>2023</v>
      </c>
      <c r="F3" s="322" t="s">
        <v>283</v>
      </c>
      <c r="G3" s="322" t="s">
        <v>284</v>
      </c>
    </row>
    <row r="4" spans="1:7" ht="15" customHeight="1" x14ac:dyDescent="0.2">
      <c r="A4" s="414" t="s">
        <v>17</v>
      </c>
      <c r="B4" s="429">
        <v>73630.311002290022</v>
      </c>
      <c r="C4" s="429">
        <v>86018.348128829952</v>
      </c>
      <c r="D4" s="429">
        <v>84409.429000000018</v>
      </c>
      <c r="E4" s="429">
        <v>98087.994000000021</v>
      </c>
      <c r="F4" s="370">
        <v>13678.565000000002</v>
      </c>
      <c r="G4" s="430">
        <v>0.16205020176122739</v>
      </c>
    </row>
    <row r="5" spans="1:7" ht="15" customHeight="1" x14ac:dyDescent="0.2">
      <c r="A5" s="431" t="s">
        <v>295</v>
      </c>
      <c r="B5" s="432">
        <v>13.746226069999999</v>
      </c>
      <c r="C5" s="432">
        <v>16.570010109999998</v>
      </c>
      <c r="D5" s="432">
        <v>4.1769999999999987</v>
      </c>
      <c r="E5" s="432">
        <v>16.503999999999994</v>
      </c>
      <c r="F5" s="373">
        <v>12.326999999999995</v>
      </c>
      <c r="G5" s="433">
        <v>2.9511611204213546</v>
      </c>
    </row>
    <row r="6" spans="1:7" ht="15" customHeight="1" x14ac:dyDescent="0.2">
      <c r="A6" s="434" t="s">
        <v>296</v>
      </c>
      <c r="B6" s="432">
        <v>161.94933315</v>
      </c>
      <c r="C6" s="432">
        <v>199.41185439999998</v>
      </c>
      <c r="D6" s="432">
        <v>366.74499999999995</v>
      </c>
      <c r="E6" s="432">
        <v>2943.8140000000003</v>
      </c>
      <c r="F6" s="435">
        <v>2577.0690000000004</v>
      </c>
      <c r="G6" s="436">
        <v>7.0268688053006878</v>
      </c>
    </row>
    <row r="7" spans="1:7" ht="15" customHeight="1" x14ac:dyDescent="0.2">
      <c r="A7" s="437" t="s">
        <v>297</v>
      </c>
      <c r="B7" s="348">
        <v>73454.615443070012</v>
      </c>
      <c r="C7" s="348">
        <v>85802.366264319964</v>
      </c>
      <c r="D7" s="348">
        <v>84038.507000000027</v>
      </c>
      <c r="E7" s="349">
        <v>95127.676000000065</v>
      </c>
      <c r="F7" s="350">
        <v>11089.169000000038</v>
      </c>
      <c r="G7" s="438">
        <v>0.13195342701649893</v>
      </c>
    </row>
    <row r="8" spans="1:7" ht="15" customHeight="1" x14ac:dyDescent="0.2">
      <c r="A8" s="439" t="s">
        <v>348</v>
      </c>
      <c r="B8" s="440">
        <v>81807.463671509991</v>
      </c>
      <c r="C8" s="440">
        <v>95683.807553949984</v>
      </c>
      <c r="D8" s="440">
        <v>98100.000000000015</v>
      </c>
      <c r="E8" s="441">
        <v>109100</v>
      </c>
      <c r="F8" s="442">
        <v>10999.999999999985</v>
      </c>
      <c r="G8" s="443">
        <v>0.112130479102956</v>
      </c>
    </row>
    <row r="9" spans="1:7" ht="15" customHeight="1" x14ac:dyDescent="0.2">
      <c r="A9" s="439" t="s">
        <v>349</v>
      </c>
      <c r="B9" s="440">
        <v>-33522.680095800002</v>
      </c>
      <c r="C9" s="440">
        <v>-36830.204538550002</v>
      </c>
      <c r="D9" s="440">
        <v>-41165.256000000001</v>
      </c>
      <c r="E9" s="441">
        <v>-43180.508000000002</v>
      </c>
      <c r="F9" s="442">
        <v>-2015.2520000000004</v>
      </c>
      <c r="G9" s="443">
        <v>4.8955167435373176E-2</v>
      </c>
    </row>
    <row r="10" spans="1:7" ht="15" customHeight="1" x14ac:dyDescent="0.2">
      <c r="A10" s="439" t="s">
        <v>350</v>
      </c>
      <c r="B10" s="440">
        <v>13675.622953940001</v>
      </c>
      <c r="C10" s="440">
        <v>15009.265312</v>
      </c>
      <c r="D10" s="440">
        <v>15633.798000000003</v>
      </c>
      <c r="E10" s="441">
        <v>16509.687999999998</v>
      </c>
      <c r="F10" s="442">
        <v>875.88999999999578</v>
      </c>
      <c r="G10" s="443">
        <v>5.6025413658280329E-2</v>
      </c>
    </row>
    <row r="11" spans="1:7" ht="15" customHeight="1" x14ac:dyDescent="0.2">
      <c r="A11" s="444" t="s">
        <v>351</v>
      </c>
      <c r="B11" s="445">
        <v>7007.2082730499997</v>
      </c>
      <c r="C11" s="445">
        <v>7571.3993279799997</v>
      </c>
      <c r="D11" s="445">
        <v>7864.9359999999997</v>
      </c>
      <c r="E11" s="446">
        <v>8507.1139999999996</v>
      </c>
      <c r="F11" s="442">
        <v>642.17799999999988</v>
      </c>
      <c r="G11" s="443">
        <v>8.1650759777320489E-2</v>
      </c>
    </row>
    <row r="12" spans="1:7" ht="15" customHeight="1" x14ac:dyDescent="0.2">
      <c r="A12" s="444" t="s">
        <v>352</v>
      </c>
      <c r="B12" s="445">
        <v>6616.7469775400004</v>
      </c>
      <c r="C12" s="445">
        <v>7383.6371738100006</v>
      </c>
      <c r="D12" s="445">
        <v>7705.0720000000001</v>
      </c>
      <c r="E12" s="446">
        <v>7919.1579999999994</v>
      </c>
      <c r="F12" s="442">
        <v>214.08599999999933</v>
      </c>
      <c r="G12" s="443">
        <v>2.778507455868022E-2</v>
      </c>
    </row>
    <row r="13" spans="1:7" ht="15" customHeight="1" x14ac:dyDescent="0.2">
      <c r="A13" s="444" t="s">
        <v>353</v>
      </c>
      <c r="B13" s="445">
        <v>51.667703349999996</v>
      </c>
      <c r="C13" s="445">
        <v>54.228810210000006</v>
      </c>
      <c r="D13" s="445">
        <v>63.79</v>
      </c>
      <c r="E13" s="446">
        <v>83.416000000000011</v>
      </c>
      <c r="F13" s="442">
        <v>19.626000000000012</v>
      </c>
      <c r="G13" s="443">
        <v>0.30766577833516245</v>
      </c>
    </row>
    <row r="14" spans="1:7" ht="15" customHeight="1" x14ac:dyDescent="0.2">
      <c r="A14" s="439" t="s">
        <v>354</v>
      </c>
      <c r="B14" s="440">
        <v>485.33204681999996</v>
      </c>
      <c r="C14" s="440">
        <v>586.2371775900001</v>
      </c>
      <c r="D14" s="440">
        <v>631.149</v>
      </c>
      <c r="E14" s="441">
        <v>881.90300000000002</v>
      </c>
      <c r="F14" s="442">
        <v>250.75400000000002</v>
      </c>
      <c r="G14" s="443">
        <v>0.39729762702626481</v>
      </c>
    </row>
    <row r="15" spans="1:7" ht="15" customHeight="1" x14ac:dyDescent="0.2">
      <c r="A15" s="439" t="s">
        <v>355</v>
      </c>
      <c r="B15" s="440">
        <v>1736.9412716400007</v>
      </c>
      <c r="C15" s="440">
        <v>1996.6375417800009</v>
      </c>
      <c r="D15" s="440">
        <v>2041.0530000000001</v>
      </c>
      <c r="E15" s="441">
        <v>2157.1750000000002</v>
      </c>
      <c r="F15" s="442">
        <v>116.12200000000007</v>
      </c>
      <c r="G15" s="443">
        <v>5.6893182097672163E-2</v>
      </c>
    </row>
    <row r="16" spans="1:7" ht="15" customHeight="1" x14ac:dyDescent="0.2">
      <c r="A16" s="439" t="s">
        <v>356</v>
      </c>
      <c r="B16" s="440">
        <v>6237.0524988799989</v>
      </c>
      <c r="C16" s="440">
        <v>7007.1112444399987</v>
      </c>
      <c r="D16" s="440">
        <v>6981.3730000000023</v>
      </c>
      <c r="E16" s="441">
        <v>7092.0670000000027</v>
      </c>
      <c r="F16" s="442">
        <v>110.69400000000041</v>
      </c>
      <c r="G16" s="443">
        <v>1.5855620377252494E-2</v>
      </c>
    </row>
    <row r="17" spans="1:7" ht="15" customHeight="1" x14ac:dyDescent="0.2">
      <c r="A17" s="444" t="s">
        <v>357</v>
      </c>
      <c r="B17" s="445">
        <v>762.71893330999978</v>
      </c>
      <c r="C17" s="445">
        <v>890.07745571999976</v>
      </c>
      <c r="D17" s="445">
        <v>497.19799999999992</v>
      </c>
      <c r="E17" s="446">
        <v>435.77199999999999</v>
      </c>
      <c r="F17" s="442">
        <v>-61.425999999999931</v>
      </c>
      <c r="G17" s="443">
        <v>-0.12354434249534378</v>
      </c>
    </row>
    <row r="18" spans="1:7" ht="15" customHeight="1" x14ac:dyDescent="0.2">
      <c r="A18" s="444" t="s">
        <v>358</v>
      </c>
      <c r="B18" s="445">
        <v>1510.17943567</v>
      </c>
      <c r="C18" s="445">
        <v>2146.7393086399998</v>
      </c>
      <c r="D18" s="445">
        <v>2426.7049999999999</v>
      </c>
      <c r="E18" s="446">
        <v>2493.973</v>
      </c>
      <c r="F18" s="442">
        <v>67.268000000000029</v>
      </c>
      <c r="G18" s="443">
        <v>2.7719891787423699E-2</v>
      </c>
    </row>
    <row r="19" spans="1:7" ht="15" customHeight="1" x14ac:dyDescent="0.2">
      <c r="A19" s="444" t="s">
        <v>359</v>
      </c>
      <c r="B19" s="445">
        <v>587.27006330000006</v>
      </c>
      <c r="C19" s="445">
        <v>598.70947791000003</v>
      </c>
      <c r="D19" s="445">
        <v>550.48599999999988</v>
      </c>
      <c r="E19" s="446">
        <v>485.197</v>
      </c>
      <c r="F19" s="442">
        <v>-65.288999999999874</v>
      </c>
      <c r="G19" s="443">
        <v>-0.11860247127084048</v>
      </c>
    </row>
    <row r="20" spans="1:7" ht="15" customHeight="1" x14ac:dyDescent="0.2">
      <c r="A20" s="444" t="s">
        <v>360</v>
      </c>
      <c r="B20" s="445">
        <v>297.81297793999994</v>
      </c>
      <c r="C20" s="445">
        <v>294.59831171999997</v>
      </c>
      <c r="D20" s="445">
        <v>289.54300000000001</v>
      </c>
      <c r="E20" s="446">
        <v>299.36200000000002</v>
      </c>
      <c r="F20" s="442">
        <v>9.8190000000000168</v>
      </c>
      <c r="G20" s="443">
        <v>3.3912061420928903E-2</v>
      </c>
    </row>
    <row r="21" spans="1:7" ht="15" customHeight="1" x14ac:dyDescent="0.2">
      <c r="A21" s="444" t="s">
        <v>361</v>
      </c>
      <c r="B21" s="445">
        <v>2546.8691321800002</v>
      </c>
      <c r="C21" s="445">
        <v>2551.1069451799999</v>
      </c>
      <c r="D21" s="445">
        <v>2704.9720000000007</v>
      </c>
      <c r="E21" s="446">
        <v>2849.1109999999999</v>
      </c>
      <c r="F21" s="442">
        <v>144.13899999999921</v>
      </c>
      <c r="G21" s="443">
        <v>5.3286688364980926E-2</v>
      </c>
    </row>
    <row r="22" spans="1:7" ht="15" customHeight="1" x14ac:dyDescent="0.2">
      <c r="A22" s="444" t="s">
        <v>362</v>
      </c>
      <c r="B22" s="445">
        <v>532.20195648000004</v>
      </c>
      <c r="C22" s="445">
        <v>525.87974526999994</v>
      </c>
      <c r="D22" s="445">
        <v>512.46899999999994</v>
      </c>
      <c r="E22" s="446">
        <v>528.65199999999993</v>
      </c>
      <c r="F22" s="442">
        <v>16.182999999999993</v>
      </c>
      <c r="G22" s="443">
        <v>3.1578495479726569E-2</v>
      </c>
    </row>
    <row r="23" spans="1:7" ht="15" customHeight="1" x14ac:dyDescent="0.2">
      <c r="A23" s="439" t="s">
        <v>317</v>
      </c>
      <c r="B23" s="440">
        <v>26.508062279999997</v>
      </c>
      <c r="C23" s="440">
        <v>25.015128410000003</v>
      </c>
      <c r="D23" s="440">
        <v>24.308000000000003</v>
      </c>
      <c r="E23" s="441">
        <v>23.927</v>
      </c>
      <c r="F23" s="442">
        <v>-0.38100000000000378</v>
      </c>
      <c r="G23" s="443">
        <v>-1.5673852229718763E-2</v>
      </c>
    </row>
    <row r="24" spans="1:7" ht="15" customHeight="1" x14ac:dyDescent="0.2">
      <c r="A24" s="439" t="s">
        <v>363</v>
      </c>
      <c r="B24" s="440">
        <v>734.70294028000012</v>
      </c>
      <c r="C24" s="440">
        <v>1344.8425985699998</v>
      </c>
      <c r="D24" s="440">
        <v>924.32200000000012</v>
      </c>
      <c r="E24" s="441">
        <v>987.65500000000009</v>
      </c>
      <c r="F24" s="442">
        <v>63.33299999999997</v>
      </c>
      <c r="G24" s="443">
        <v>6.8518330192292254E-2</v>
      </c>
    </row>
    <row r="25" spans="1:7" ht="15" customHeight="1" x14ac:dyDescent="0.2">
      <c r="A25" s="439" t="s">
        <v>364</v>
      </c>
      <c r="B25" s="440">
        <v>2273.6720935200001</v>
      </c>
      <c r="C25" s="440">
        <v>979.65424613000005</v>
      </c>
      <c r="D25" s="440">
        <v>867.75999999999988</v>
      </c>
      <c r="E25" s="441">
        <v>1555.7689999999998</v>
      </c>
      <c r="F25" s="442">
        <v>688.0089999999999</v>
      </c>
      <c r="G25" s="443">
        <v>0.79285631971973813</v>
      </c>
    </row>
    <row r="26" spans="1:7" ht="15" customHeight="1" x14ac:dyDescent="0.2">
      <c r="A26" s="447" t="s">
        <v>298</v>
      </c>
      <c r="B26" s="353">
        <v>2082.6233026499972</v>
      </c>
      <c r="C26" s="353">
        <v>-1459.6498907500004</v>
      </c>
      <c r="D26" s="353">
        <v>465.56799999999998</v>
      </c>
      <c r="E26" s="353">
        <v>-106.57300000000006</v>
      </c>
      <c r="F26" s="354">
        <v>-572.14100000000008</v>
      </c>
      <c r="G26" s="405">
        <v>-1.2289096329644651</v>
      </c>
    </row>
    <row r="27" spans="1:7" ht="15" customHeight="1" x14ac:dyDescent="0.2">
      <c r="A27" s="422" t="s">
        <v>348</v>
      </c>
      <c r="B27" s="423">
        <v>1075.9517758499974</v>
      </c>
      <c r="C27" s="423">
        <v>-138.8063192699999</v>
      </c>
      <c r="D27" s="423">
        <v>0</v>
      </c>
      <c r="E27" s="423">
        <v>0</v>
      </c>
      <c r="F27" s="412">
        <v>0</v>
      </c>
      <c r="G27" s="413" t="s">
        <v>365</v>
      </c>
    </row>
    <row r="28" spans="1:7" ht="15" customHeight="1" x14ac:dyDescent="0.2">
      <c r="A28" s="422" t="s">
        <v>349</v>
      </c>
      <c r="B28" s="423">
        <v>-70.514722000000347</v>
      </c>
      <c r="C28" s="423">
        <v>63.570422699999199</v>
      </c>
      <c r="D28" s="423">
        <v>0</v>
      </c>
      <c r="E28" s="423">
        <v>0</v>
      </c>
      <c r="F28" s="412">
        <v>0</v>
      </c>
      <c r="G28" s="413" t="s">
        <v>365</v>
      </c>
    </row>
    <row r="29" spans="1:7" ht="15" customHeight="1" x14ac:dyDescent="0.2">
      <c r="A29" s="422" t="s">
        <v>350</v>
      </c>
      <c r="B29" s="423">
        <v>157.45132328999983</v>
      </c>
      <c r="C29" s="423">
        <v>-76.726334469999685</v>
      </c>
      <c r="D29" s="423">
        <v>0.10499999999999998</v>
      </c>
      <c r="E29" s="423">
        <v>0</v>
      </c>
      <c r="F29" s="412">
        <v>-0.10499999999999998</v>
      </c>
      <c r="G29" s="413">
        <v>-1</v>
      </c>
    </row>
    <row r="30" spans="1:7" ht="15" customHeight="1" x14ac:dyDescent="0.2">
      <c r="A30" s="422" t="s">
        <v>354</v>
      </c>
      <c r="B30" s="423">
        <v>50.097517240000023</v>
      </c>
      <c r="C30" s="423">
        <v>-73.074915129999994</v>
      </c>
      <c r="D30" s="423">
        <v>-1.6999999999995907E-2</v>
      </c>
      <c r="E30" s="423">
        <v>-6.4000000000000057E-2</v>
      </c>
      <c r="F30" s="412">
        <v>-4.700000000000415E-2</v>
      </c>
      <c r="G30" s="413">
        <v>2.7647058823538511</v>
      </c>
    </row>
    <row r="31" spans="1:7" ht="15" customHeight="1" x14ac:dyDescent="0.2">
      <c r="A31" s="422" t="s">
        <v>355</v>
      </c>
      <c r="B31" s="423">
        <v>300.12552157000016</v>
      </c>
      <c r="C31" s="423">
        <v>-142.49303720999995</v>
      </c>
      <c r="D31" s="423">
        <v>61.003000000000007</v>
      </c>
      <c r="E31" s="423">
        <v>9.1489999999999991</v>
      </c>
      <c r="F31" s="412">
        <v>-51.854000000000006</v>
      </c>
      <c r="G31" s="413">
        <v>-0.8500237693228202</v>
      </c>
    </row>
    <row r="32" spans="1:7" ht="15" customHeight="1" x14ac:dyDescent="0.2">
      <c r="A32" s="422" t="s">
        <v>356</v>
      </c>
      <c r="B32" s="423">
        <v>737.99417492999999</v>
      </c>
      <c r="C32" s="423">
        <v>-429.80534395000006</v>
      </c>
      <c r="D32" s="423">
        <v>320.108</v>
      </c>
      <c r="E32" s="423">
        <v>-174.28900000000004</v>
      </c>
      <c r="F32" s="412">
        <v>-494.39700000000005</v>
      </c>
      <c r="G32" s="413">
        <v>-1.5444693665887763</v>
      </c>
    </row>
    <row r="33" spans="1:7" ht="15" customHeight="1" x14ac:dyDescent="0.2">
      <c r="A33" s="422" t="s">
        <v>317</v>
      </c>
      <c r="B33" s="423">
        <v>-1.5848199999999432E-3</v>
      </c>
      <c r="C33" s="423">
        <v>4.0957430000000017E-2</v>
      </c>
      <c r="D33" s="423">
        <v>0</v>
      </c>
      <c r="E33" s="423">
        <v>0</v>
      </c>
      <c r="F33" s="412">
        <v>0</v>
      </c>
      <c r="G33" s="413" t="s">
        <v>365</v>
      </c>
    </row>
    <row r="34" spans="1:7" ht="15" customHeight="1" x14ac:dyDescent="0.2">
      <c r="A34" s="422" t="s">
        <v>363</v>
      </c>
      <c r="B34" s="423">
        <v>-236.28200139999998</v>
      </c>
      <c r="C34" s="423">
        <v>-650.82368423000003</v>
      </c>
      <c r="D34" s="423">
        <v>-3.800000000000002E-2</v>
      </c>
      <c r="E34" s="423">
        <v>-6.0000000000000053E-3</v>
      </c>
      <c r="F34" s="412">
        <v>3.2000000000000015E-2</v>
      </c>
      <c r="G34" s="413">
        <v>-0.84210526315789469</v>
      </c>
    </row>
    <row r="35" spans="1:7" ht="15" customHeight="1" x14ac:dyDescent="0.2">
      <c r="A35" s="422" t="s">
        <v>364</v>
      </c>
      <c r="B35" s="423">
        <v>67.801297989999995</v>
      </c>
      <c r="C35" s="423">
        <v>-11.531636620000015</v>
      </c>
      <c r="D35" s="423">
        <v>84.406999999999996</v>
      </c>
      <c r="E35" s="423">
        <v>58.637</v>
      </c>
      <c r="F35" s="412">
        <v>-25.769999999999996</v>
      </c>
      <c r="G35" s="413">
        <v>-0.30530643193100093</v>
      </c>
    </row>
    <row r="36" spans="1:7" ht="15" customHeight="1" x14ac:dyDescent="0.2">
      <c r="A36" s="447" t="s">
        <v>299</v>
      </c>
      <c r="B36" s="353">
        <v>285.59918146000001</v>
      </c>
      <c r="C36" s="353">
        <v>792.42443319999995</v>
      </c>
      <c r="D36" s="353">
        <v>312.54900000000004</v>
      </c>
      <c r="E36" s="353">
        <v>468.1600000000002</v>
      </c>
      <c r="F36" s="354">
        <v>155.61100000000016</v>
      </c>
      <c r="G36" s="405">
        <v>0.49787713286556712</v>
      </c>
    </row>
    <row r="37" spans="1:7" ht="15" customHeight="1" x14ac:dyDescent="0.2">
      <c r="A37" s="422" t="s">
        <v>366</v>
      </c>
      <c r="B37" s="423">
        <v>-0.10899610999999998</v>
      </c>
      <c r="C37" s="423">
        <v>-0.13563713000000002</v>
      </c>
      <c r="D37" s="423">
        <v>6.8000000000000005E-2</v>
      </c>
      <c r="E37" s="423">
        <v>0.22799999999999998</v>
      </c>
      <c r="F37" s="412">
        <v>0.15999999999999998</v>
      </c>
      <c r="G37" s="413">
        <v>2.3529411764705879</v>
      </c>
    </row>
    <row r="38" spans="1:7" ht="15" customHeight="1" x14ac:dyDescent="0.2">
      <c r="A38" s="422" t="s">
        <v>367</v>
      </c>
      <c r="B38" s="423">
        <v>11.083937499999999</v>
      </c>
      <c r="C38" s="423">
        <v>28.11392661</v>
      </c>
      <c r="D38" s="423">
        <v>0</v>
      </c>
      <c r="E38" s="423">
        <v>0</v>
      </c>
      <c r="F38" s="412">
        <v>0</v>
      </c>
      <c r="G38" s="413" t="s">
        <v>365</v>
      </c>
    </row>
    <row r="39" spans="1:7" ht="15" customHeight="1" x14ac:dyDescent="0.2">
      <c r="A39" s="422" t="s">
        <v>368</v>
      </c>
      <c r="B39" s="423">
        <v>274.62424006999998</v>
      </c>
      <c r="C39" s="423">
        <v>764.4461437199999</v>
      </c>
      <c r="D39" s="423">
        <v>312.48100000000005</v>
      </c>
      <c r="E39" s="423">
        <v>467.93200000000013</v>
      </c>
      <c r="F39" s="412">
        <v>155.45100000000008</v>
      </c>
      <c r="G39" s="413">
        <v>0.49747344638554042</v>
      </c>
    </row>
    <row r="40" spans="1:7" ht="15" customHeight="1" x14ac:dyDescent="0.2">
      <c r="A40" s="331" t="s">
        <v>286</v>
      </c>
      <c r="B40" s="360">
        <v>75822.837927179935</v>
      </c>
      <c r="C40" s="360">
        <v>85135.140806770069</v>
      </c>
      <c r="D40" s="360">
        <v>84816.62400000004</v>
      </c>
      <c r="E40" s="360">
        <v>95489.263000000021</v>
      </c>
      <c r="F40" s="333">
        <v>10672.638999999981</v>
      </c>
      <c r="G40" s="334">
        <v>0.12583192417561886</v>
      </c>
    </row>
  </sheetData>
  <mergeCells count="2">
    <mergeCell ref="A2:A3"/>
    <mergeCell ref="F2:G2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6"/>
  <sheetViews>
    <sheetView showGridLines="0" zoomScaleNormal="100" workbookViewId="0"/>
  </sheetViews>
  <sheetFormatPr baseColWidth="10" defaultRowHeight="15.75" x14ac:dyDescent="0.25"/>
  <cols>
    <col min="1" max="4" width="1.875" customWidth="1"/>
    <col min="5" max="5" width="20" customWidth="1"/>
    <col min="6" max="6" width="4.75" customWidth="1"/>
    <col min="7" max="12" width="7.75" customWidth="1"/>
  </cols>
  <sheetData>
    <row r="2" spans="1:12" x14ac:dyDescent="0.25">
      <c r="A2" s="1225" t="s">
        <v>34</v>
      </c>
      <c r="B2" s="1229"/>
      <c r="C2" s="1229"/>
      <c r="D2" s="1229"/>
      <c r="E2" s="1229"/>
      <c r="F2" s="73"/>
      <c r="G2" s="4" t="s">
        <v>1</v>
      </c>
      <c r="H2" s="6" t="s">
        <v>1</v>
      </c>
      <c r="I2" s="7" t="s">
        <v>3</v>
      </c>
      <c r="J2" s="7"/>
      <c r="K2" s="7"/>
      <c r="L2" s="75" t="s">
        <v>35</v>
      </c>
    </row>
    <row r="3" spans="1:12" x14ac:dyDescent="0.25">
      <c r="A3" s="1230"/>
      <c r="B3" s="1230"/>
      <c r="C3" s="1230"/>
      <c r="D3" s="1230"/>
      <c r="E3" s="1230"/>
      <c r="F3" s="10"/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x14ac:dyDescent="0.25">
      <c r="A4" s="19" t="s">
        <v>1230</v>
      </c>
      <c r="B4" s="19"/>
      <c r="C4" s="19"/>
      <c r="D4" s="19"/>
      <c r="E4" s="19"/>
      <c r="F4" s="19" t="s">
        <v>87</v>
      </c>
      <c r="G4" s="161">
        <v>1600</v>
      </c>
      <c r="H4" s="162">
        <v>95.1</v>
      </c>
      <c r="I4" s="162">
        <v>97.299999999999955</v>
      </c>
      <c r="J4" s="162">
        <v>23.200000000000045</v>
      </c>
      <c r="K4" s="162">
        <v>0</v>
      </c>
      <c r="L4" s="133">
        <v>215.6</v>
      </c>
    </row>
    <row r="5" spans="1:12" x14ac:dyDescent="0.25">
      <c r="A5" s="19" t="s">
        <v>961</v>
      </c>
      <c r="B5" s="19"/>
      <c r="C5" s="19"/>
      <c r="D5" s="19"/>
      <c r="E5" s="19"/>
      <c r="F5" s="19" t="s">
        <v>87</v>
      </c>
      <c r="G5" s="161">
        <v>0</v>
      </c>
      <c r="H5" s="162">
        <v>100</v>
      </c>
      <c r="I5" s="162">
        <v>100</v>
      </c>
      <c r="J5" s="162">
        <v>100</v>
      </c>
      <c r="K5" s="162">
        <v>0</v>
      </c>
      <c r="L5" s="133">
        <v>300</v>
      </c>
    </row>
    <row r="6" spans="1:12" x14ac:dyDescent="0.25">
      <c r="A6" s="37" t="s">
        <v>1231</v>
      </c>
      <c r="B6" s="37"/>
      <c r="C6" s="37"/>
      <c r="D6" s="37"/>
      <c r="E6" s="37"/>
      <c r="F6" s="163"/>
      <c r="G6" s="285">
        <v>1600</v>
      </c>
      <c r="H6" s="166">
        <v>195.1</v>
      </c>
      <c r="I6" s="166">
        <v>197.29999999999995</v>
      </c>
      <c r="J6" s="166">
        <v>123.20000000000005</v>
      </c>
      <c r="K6" s="166">
        <v>0</v>
      </c>
      <c r="L6" s="142">
        <v>515.6</v>
      </c>
    </row>
  </sheetData>
  <mergeCells count="1">
    <mergeCell ref="A2:E3"/>
  </mergeCells>
  <pageMargins left="0.7" right="0.7" top="0.78740157499999996" bottom="0.78740157499999996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5" ht="15" customHeight="1" x14ac:dyDescent="0.2">
      <c r="A1" s="1" t="s">
        <v>834</v>
      </c>
    </row>
    <row r="2" spans="1:15" ht="15" customHeight="1" x14ac:dyDescent="0.2">
      <c r="A2" s="1237" t="s">
        <v>34</v>
      </c>
      <c r="B2" s="1238"/>
      <c r="C2" s="1238"/>
      <c r="D2" s="1238"/>
      <c r="E2" s="1238"/>
      <c r="F2" s="73" t="s">
        <v>0</v>
      </c>
      <c r="G2" s="250" t="s">
        <v>3</v>
      </c>
      <c r="H2" s="250"/>
      <c r="I2" s="250"/>
      <c r="J2" s="250"/>
      <c r="K2" s="250"/>
      <c r="L2" s="846" t="s">
        <v>657</v>
      </c>
      <c r="M2" s="846"/>
      <c r="N2" s="846"/>
      <c r="O2" s="846"/>
    </row>
    <row r="3" spans="1:15" ht="15" customHeight="1" x14ac:dyDescent="0.2">
      <c r="A3" s="1239"/>
      <c r="B3" s="1239"/>
      <c r="C3" s="1239"/>
      <c r="D3" s="1239"/>
      <c r="E3" s="1239"/>
      <c r="F3" s="10">
        <v>2021</v>
      </c>
      <c r="G3" s="251">
        <v>2022</v>
      </c>
      <c r="H3" s="251">
        <v>2023</v>
      </c>
      <c r="I3" s="251">
        <v>2024</v>
      </c>
      <c r="J3" s="251">
        <v>2025</v>
      </c>
      <c r="K3" s="251">
        <v>2026</v>
      </c>
      <c r="L3" s="11">
        <v>2023</v>
      </c>
      <c r="M3" s="11">
        <v>2024</v>
      </c>
      <c r="N3" s="11">
        <v>2025</v>
      </c>
      <c r="O3" s="11">
        <v>2026</v>
      </c>
    </row>
    <row r="4" spans="1:15" ht="15" customHeight="1" x14ac:dyDescent="0.2">
      <c r="A4" s="13" t="s">
        <v>233</v>
      </c>
      <c r="B4" s="13"/>
      <c r="C4" s="13"/>
      <c r="D4" s="13"/>
      <c r="E4" s="13" t="s">
        <v>234</v>
      </c>
      <c r="F4" s="289">
        <v>11274.007829879996</v>
      </c>
      <c r="G4" s="289">
        <v>12572.371999999994</v>
      </c>
      <c r="H4" s="180">
        <v>13450.785999999993</v>
      </c>
      <c r="I4" s="180">
        <v>13743.321999999991</v>
      </c>
      <c r="J4" s="180">
        <v>13998.562999999995</v>
      </c>
      <c r="K4" s="180">
        <v>14651.139999999992</v>
      </c>
      <c r="L4" s="208">
        <v>1655.9659999999967</v>
      </c>
      <c r="M4" s="208">
        <v>2467.9239999999936</v>
      </c>
      <c r="N4" s="208">
        <v>2527.909999999998</v>
      </c>
      <c r="O4" s="865">
        <v>3180.4869999999955</v>
      </c>
    </row>
    <row r="5" spans="1:15" ht="15" customHeight="1" x14ac:dyDescent="0.2">
      <c r="A5" s="19"/>
      <c r="B5" s="19" t="s">
        <v>235</v>
      </c>
      <c r="C5" s="19"/>
      <c r="D5" s="19"/>
      <c r="E5" s="19"/>
      <c r="F5" s="290">
        <v>11274.007829879996</v>
      </c>
      <c r="G5" s="290">
        <v>12562.371999999994</v>
      </c>
      <c r="H5" s="162">
        <v>13440.785999999993</v>
      </c>
      <c r="I5" s="162">
        <v>13733.321999999991</v>
      </c>
      <c r="J5" s="162">
        <v>13988.562999999995</v>
      </c>
      <c r="K5" s="162">
        <v>14641.139999999992</v>
      </c>
      <c r="L5" s="86">
        <v>1655.9659999999967</v>
      </c>
      <c r="M5" s="86">
        <v>2467.9239999999936</v>
      </c>
      <c r="N5" s="86">
        <v>2527.909999999998</v>
      </c>
      <c r="O5" s="873">
        <v>3180.4869999999955</v>
      </c>
    </row>
    <row r="6" spans="1:15" ht="15" customHeight="1" x14ac:dyDescent="0.2">
      <c r="A6" s="187"/>
      <c r="B6" s="187" t="s">
        <v>236</v>
      </c>
      <c r="C6" s="187"/>
      <c r="D6" s="187"/>
      <c r="E6" s="187"/>
      <c r="F6" s="291"/>
      <c r="G6" s="291">
        <v>10</v>
      </c>
      <c r="H6" s="293">
        <v>10</v>
      </c>
      <c r="I6" s="293">
        <v>10</v>
      </c>
      <c r="J6" s="293">
        <v>10</v>
      </c>
      <c r="K6" s="293">
        <v>10</v>
      </c>
      <c r="L6" s="881">
        <v>0</v>
      </c>
      <c r="M6" s="881">
        <v>0</v>
      </c>
      <c r="N6" s="881">
        <v>0</v>
      </c>
      <c r="O6" s="882">
        <v>0</v>
      </c>
    </row>
    <row r="7" spans="1:15" ht="15" customHeight="1" x14ac:dyDescent="0.2">
      <c r="A7" s="13" t="s">
        <v>237</v>
      </c>
      <c r="B7" s="13"/>
      <c r="C7" s="13"/>
      <c r="D7" s="13"/>
      <c r="E7" s="13" t="s">
        <v>238</v>
      </c>
      <c r="F7" s="173">
        <v>52977.729352109993</v>
      </c>
      <c r="G7" s="289">
        <v>49615.582000000009</v>
      </c>
      <c r="H7" s="180">
        <v>50655.19200000001</v>
      </c>
      <c r="I7" s="180">
        <v>52445.971000000012</v>
      </c>
      <c r="J7" s="180">
        <v>55616.478000000017</v>
      </c>
      <c r="K7" s="180">
        <v>58385.451000000015</v>
      </c>
      <c r="L7" s="208">
        <v>3000.073000000004</v>
      </c>
      <c r="M7" s="208">
        <v>2621.2279999999955</v>
      </c>
      <c r="N7" s="208">
        <v>3988.6430000000109</v>
      </c>
      <c r="O7" s="865">
        <v>6757.6160000000091</v>
      </c>
    </row>
    <row r="8" spans="1:15" ht="15" customHeight="1" x14ac:dyDescent="0.2">
      <c r="A8" s="102"/>
      <c r="B8" s="19" t="s">
        <v>235</v>
      </c>
      <c r="C8" s="102"/>
      <c r="D8" s="102"/>
      <c r="E8" s="102"/>
      <c r="F8" s="161">
        <v>29229.695090029989</v>
      </c>
      <c r="G8" s="290">
        <v>29284.203000000012</v>
      </c>
      <c r="H8" s="162">
        <v>28915.37200000001</v>
      </c>
      <c r="I8" s="162">
        <v>28690.699000000015</v>
      </c>
      <c r="J8" s="162">
        <v>29791.654000000013</v>
      </c>
      <c r="K8" s="162">
        <v>30994.392000000014</v>
      </c>
      <c r="L8" s="86">
        <v>1881.2099999999991</v>
      </c>
      <c r="M8" s="86">
        <v>1102.9030000000021</v>
      </c>
      <c r="N8" s="86">
        <v>1421.0760000000009</v>
      </c>
      <c r="O8" s="873">
        <v>2623.8140000000021</v>
      </c>
    </row>
    <row r="9" spans="1:15" ht="15" customHeight="1" x14ac:dyDescent="0.2">
      <c r="A9" s="102"/>
      <c r="B9" s="19" t="s">
        <v>239</v>
      </c>
      <c r="C9" s="102"/>
      <c r="D9" s="102"/>
      <c r="E9" s="102"/>
      <c r="F9" s="161">
        <v>23748.03426208</v>
      </c>
      <c r="G9" s="290">
        <v>20321.378999999997</v>
      </c>
      <c r="H9" s="162">
        <v>21729.82</v>
      </c>
      <c r="I9" s="162">
        <v>23745.271999999997</v>
      </c>
      <c r="J9" s="162">
        <v>25814.824000000001</v>
      </c>
      <c r="K9" s="162">
        <v>27381.058999999997</v>
      </c>
      <c r="L9" s="86">
        <v>1118.8630000000012</v>
      </c>
      <c r="M9" s="86">
        <v>1518.3249999999971</v>
      </c>
      <c r="N9" s="86">
        <v>2567.5670000000027</v>
      </c>
      <c r="O9" s="873">
        <v>4133.8019999999997</v>
      </c>
    </row>
    <row r="10" spans="1:15" ht="15" customHeight="1" x14ac:dyDescent="0.2">
      <c r="A10" s="187"/>
      <c r="B10" s="187" t="s">
        <v>236</v>
      </c>
      <c r="C10" s="187"/>
      <c r="D10" s="187"/>
      <c r="E10" s="187"/>
      <c r="F10" s="291"/>
      <c r="G10" s="291">
        <v>10</v>
      </c>
      <c r="H10" s="293">
        <v>10</v>
      </c>
      <c r="I10" s="293">
        <v>10</v>
      </c>
      <c r="J10" s="293">
        <v>10</v>
      </c>
      <c r="K10" s="293">
        <v>10</v>
      </c>
      <c r="L10" s="881">
        <v>0</v>
      </c>
      <c r="M10" s="881">
        <v>0</v>
      </c>
      <c r="N10" s="881">
        <v>0</v>
      </c>
      <c r="O10" s="882">
        <v>0</v>
      </c>
    </row>
    <row r="11" spans="1:15" ht="15" customHeight="1" x14ac:dyDescent="0.2">
      <c r="A11" s="13" t="s">
        <v>240</v>
      </c>
      <c r="B11" s="13"/>
      <c r="C11" s="13"/>
      <c r="D11" s="13"/>
      <c r="E11" s="13" t="s">
        <v>241</v>
      </c>
      <c r="F11" s="173">
        <v>15891.030988309989</v>
      </c>
      <c r="G11" s="289">
        <v>17126.767000000011</v>
      </c>
      <c r="H11" s="180">
        <v>18582.058000000005</v>
      </c>
      <c r="I11" s="180">
        <v>18439.571000000004</v>
      </c>
      <c r="J11" s="180">
        <v>18841.727000000006</v>
      </c>
      <c r="K11" s="180">
        <v>19364.859000000004</v>
      </c>
      <c r="L11" s="208">
        <v>1550.8209999999963</v>
      </c>
      <c r="M11" s="208">
        <v>1307.5119999999988</v>
      </c>
      <c r="N11" s="208">
        <v>1403.343000000008</v>
      </c>
      <c r="O11" s="865">
        <v>1926.4750000000058</v>
      </c>
    </row>
    <row r="12" spans="1:15" ht="15" customHeight="1" x14ac:dyDescent="0.2">
      <c r="A12" s="102"/>
      <c r="B12" s="19" t="s">
        <v>235</v>
      </c>
      <c r="C12" s="102"/>
      <c r="D12" s="102"/>
      <c r="E12" s="102"/>
      <c r="F12" s="161">
        <v>15891.030988309989</v>
      </c>
      <c r="G12" s="290">
        <v>17116.767000000011</v>
      </c>
      <c r="H12" s="162">
        <v>18572.058000000005</v>
      </c>
      <c r="I12" s="162">
        <v>18429.571000000004</v>
      </c>
      <c r="J12" s="162">
        <v>18831.727000000006</v>
      </c>
      <c r="K12" s="162">
        <v>19354.859000000004</v>
      </c>
      <c r="L12" s="86">
        <v>1550.8209999999963</v>
      </c>
      <c r="M12" s="86">
        <v>1307.5119999999988</v>
      </c>
      <c r="N12" s="86">
        <v>1403.343000000008</v>
      </c>
      <c r="O12" s="873">
        <v>1926.4750000000058</v>
      </c>
    </row>
    <row r="13" spans="1:15" ht="15" customHeight="1" x14ac:dyDescent="0.2">
      <c r="A13" s="187"/>
      <c r="B13" s="187" t="s">
        <v>236</v>
      </c>
      <c r="C13" s="187"/>
      <c r="D13" s="187"/>
      <c r="E13" s="187"/>
      <c r="F13" s="291"/>
      <c r="G13" s="291">
        <v>10</v>
      </c>
      <c r="H13" s="293">
        <v>10</v>
      </c>
      <c r="I13" s="293">
        <v>10</v>
      </c>
      <c r="J13" s="293">
        <v>10</v>
      </c>
      <c r="K13" s="293">
        <v>10</v>
      </c>
      <c r="L13" s="881">
        <v>0</v>
      </c>
      <c r="M13" s="881">
        <v>0</v>
      </c>
      <c r="N13" s="881">
        <v>0</v>
      </c>
      <c r="O13" s="882">
        <v>0</v>
      </c>
    </row>
    <row r="14" spans="1:15" ht="15" customHeight="1" x14ac:dyDescent="0.2">
      <c r="A14" s="13" t="s">
        <v>242</v>
      </c>
      <c r="B14" s="13"/>
      <c r="C14" s="13"/>
      <c r="D14" s="13"/>
      <c r="E14" s="13" t="s">
        <v>243</v>
      </c>
      <c r="F14" s="173">
        <v>20533.879988699991</v>
      </c>
      <c r="G14" s="289">
        <v>33793.454999999994</v>
      </c>
      <c r="H14" s="180">
        <v>31935.485999999997</v>
      </c>
      <c r="I14" s="180">
        <v>16958.396000000008</v>
      </c>
      <c r="J14" s="180">
        <v>15922.963000000003</v>
      </c>
      <c r="K14" s="180">
        <v>15465.780000000002</v>
      </c>
      <c r="L14" s="208">
        <v>16394.271999999994</v>
      </c>
      <c r="M14" s="208">
        <v>3254.3600000000042</v>
      </c>
      <c r="N14" s="208">
        <v>2069.5220000000008</v>
      </c>
      <c r="O14" s="865">
        <v>1612.3389999999999</v>
      </c>
    </row>
    <row r="15" spans="1:15" ht="15" customHeight="1" x14ac:dyDescent="0.2">
      <c r="A15" s="102"/>
      <c r="B15" s="19" t="s">
        <v>235</v>
      </c>
      <c r="C15" s="102"/>
      <c r="D15" s="102"/>
      <c r="E15" s="102"/>
      <c r="F15" s="161">
        <v>18357.023164969993</v>
      </c>
      <c r="G15" s="290">
        <v>30288.492999999995</v>
      </c>
      <c r="H15" s="162">
        <v>29111.769999999997</v>
      </c>
      <c r="I15" s="162">
        <v>14487.610000000008</v>
      </c>
      <c r="J15" s="162">
        <v>13424.724000000004</v>
      </c>
      <c r="K15" s="162">
        <v>12917.701000000003</v>
      </c>
      <c r="L15" s="86">
        <v>16094.716999999993</v>
      </c>
      <c r="M15" s="86">
        <v>3104.4650000000038</v>
      </c>
      <c r="N15" s="86">
        <v>2045.4050000000007</v>
      </c>
      <c r="O15" s="873">
        <v>1538.3819999999996</v>
      </c>
    </row>
    <row r="16" spans="1:15" ht="15" customHeight="1" x14ac:dyDescent="0.2">
      <c r="A16" s="102"/>
      <c r="B16" s="19" t="s">
        <v>239</v>
      </c>
      <c r="C16" s="102"/>
      <c r="D16" s="102"/>
      <c r="E16" s="102"/>
      <c r="F16" s="161">
        <v>2176.8568237299996</v>
      </c>
      <c r="G16" s="290">
        <v>3494.9620000000004</v>
      </c>
      <c r="H16" s="162">
        <v>2813.7160000000003</v>
      </c>
      <c r="I16" s="162">
        <v>2460.7860000000001</v>
      </c>
      <c r="J16" s="162">
        <v>2488.239</v>
      </c>
      <c r="K16" s="162">
        <v>2538.0789999999997</v>
      </c>
      <c r="L16" s="86">
        <v>299.55500000000029</v>
      </c>
      <c r="M16" s="86">
        <v>149.89499999999998</v>
      </c>
      <c r="N16" s="86">
        <v>24.117000000000189</v>
      </c>
      <c r="O16" s="873">
        <v>73.95699999999988</v>
      </c>
    </row>
    <row r="17" spans="1:15" ht="15" customHeight="1" x14ac:dyDescent="0.2">
      <c r="A17" s="187"/>
      <c r="B17" s="187" t="s">
        <v>236</v>
      </c>
      <c r="C17" s="187"/>
      <c r="D17" s="187"/>
      <c r="E17" s="187"/>
      <c r="F17" s="291"/>
      <c r="G17" s="291">
        <v>10</v>
      </c>
      <c r="H17" s="293">
        <v>10</v>
      </c>
      <c r="I17" s="293">
        <v>10</v>
      </c>
      <c r="J17" s="293">
        <v>10</v>
      </c>
      <c r="K17" s="293">
        <v>10</v>
      </c>
      <c r="L17" s="881">
        <v>0</v>
      </c>
      <c r="M17" s="881">
        <v>0</v>
      </c>
      <c r="N17" s="881">
        <v>0</v>
      </c>
      <c r="O17" s="882">
        <v>0</v>
      </c>
    </row>
    <row r="18" spans="1:15" ht="15" customHeight="1" x14ac:dyDescent="0.2">
      <c r="A18" s="13" t="s">
        <v>244</v>
      </c>
      <c r="B18" s="13"/>
      <c r="C18" s="13"/>
      <c r="D18" s="13"/>
      <c r="E18" s="13" t="s">
        <v>245</v>
      </c>
      <c r="F18" s="173">
        <v>3290.2604761400007</v>
      </c>
      <c r="G18" s="289">
        <v>4371.5389999999998</v>
      </c>
      <c r="H18" s="180">
        <v>8689.625</v>
      </c>
      <c r="I18" s="180">
        <v>7991.3099999999995</v>
      </c>
      <c r="J18" s="180">
        <v>8549.0949999999993</v>
      </c>
      <c r="K18" s="180">
        <v>8323.643</v>
      </c>
      <c r="L18" s="208">
        <v>3371.6589999999997</v>
      </c>
      <c r="M18" s="208">
        <v>2387.3769999999995</v>
      </c>
      <c r="N18" s="208">
        <v>2684.4329999999991</v>
      </c>
      <c r="O18" s="865">
        <v>2458.9809999999998</v>
      </c>
    </row>
    <row r="19" spans="1:15" ht="15" customHeight="1" x14ac:dyDescent="0.2">
      <c r="A19" s="102"/>
      <c r="B19" s="19" t="s">
        <v>235</v>
      </c>
      <c r="C19" s="102"/>
      <c r="D19" s="102"/>
      <c r="E19" s="102"/>
      <c r="F19" s="161">
        <v>3290.2604761400007</v>
      </c>
      <c r="G19" s="290">
        <v>4361.5389999999998</v>
      </c>
      <c r="H19" s="162">
        <v>8679.625</v>
      </c>
      <c r="I19" s="162">
        <v>7981.3099999999995</v>
      </c>
      <c r="J19" s="162">
        <v>8539.0949999999993</v>
      </c>
      <c r="K19" s="162">
        <v>8313.643</v>
      </c>
      <c r="L19" s="86">
        <v>3371.6589999999997</v>
      </c>
      <c r="M19" s="86">
        <v>2387.3769999999995</v>
      </c>
      <c r="N19" s="86">
        <v>2684.4329999999991</v>
      </c>
      <c r="O19" s="873">
        <v>2458.9809999999998</v>
      </c>
    </row>
    <row r="20" spans="1:15" ht="15" customHeight="1" x14ac:dyDescent="0.2">
      <c r="A20" s="187"/>
      <c r="B20" s="187" t="s">
        <v>236</v>
      </c>
      <c r="C20" s="187"/>
      <c r="D20" s="187"/>
      <c r="E20" s="187"/>
      <c r="F20" s="291"/>
      <c r="G20" s="291">
        <v>10</v>
      </c>
      <c r="H20" s="293">
        <v>10</v>
      </c>
      <c r="I20" s="293">
        <v>10</v>
      </c>
      <c r="J20" s="293">
        <v>10</v>
      </c>
      <c r="K20" s="293">
        <v>10</v>
      </c>
      <c r="L20" s="881">
        <v>0</v>
      </c>
      <c r="M20" s="881">
        <v>0</v>
      </c>
      <c r="N20" s="881">
        <v>0</v>
      </c>
      <c r="O20" s="882">
        <v>0</v>
      </c>
    </row>
    <row r="21" spans="1:15" ht="15" customHeight="1" x14ac:dyDescent="0.2">
      <c r="A21" s="37" t="s">
        <v>7</v>
      </c>
      <c r="B21" s="37"/>
      <c r="C21" s="37"/>
      <c r="D21" s="37"/>
      <c r="E21" s="37"/>
      <c r="F21" s="163">
        <v>103966.90863513996</v>
      </c>
      <c r="G21" s="285">
        <v>117479.71500000001</v>
      </c>
      <c r="H21" s="166">
        <v>123313.147</v>
      </c>
      <c r="I21" s="166">
        <v>109578.57</v>
      </c>
      <c r="J21" s="166">
        <v>112928.82600000002</v>
      </c>
      <c r="K21" s="166">
        <v>116190.87300000001</v>
      </c>
      <c r="L21" s="286">
        <v>25972.790999999983</v>
      </c>
      <c r="M21" s="286">
        <v>12038.400999999969</v>
      </c>
      <c r="N21" s="286">
        <v>12673.85100000001</v>
      </c>
      <c r="O21" s="875">
        <v>15935.898000000001</v>
      </c>
    </row>
  </sheetData>
  <mergeCells count="1">
    <mergeCell ref="A2:E3"/>
  </mergeCells>
  <pageMargins left="0.7" right="0.7" top="0.78740157499999996" bottom="0.78740157499999996" header="0.3" footer="0.3"/>
  <pageSetup paperSize="9" scale="63" fitToHeight="0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1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10.625" style="1" customWidth="1"/>
    <col min="2" max="2" width="46.625" style="1" customWidth="1"/>
    <col min="3" max="5" width="21.375" style="1" customWidth="1"/>
    <col min="6" max="17" width="8.875" style="1" customWidth="1"/>
    <col min="18" max="16384" width="11" style="1"/>
  </cols>
  <sheetData>
    <row r="1" spans="1:5" ht="15" customHeight="1" x14ac:dyDescent="0.2">
      <c r="A1" s="1" t="s">
        <v>835</v>
      </c>
    </row>
    <row r="2" spans="1:5" ht="15" customHeight="1" x14ac:dyDescent="0.2">
      <c r="A2" s="946" t="s">
        <v>733</v>
      </c>
      <c r="B2" s="947"/>
      <c r="C2" s="948" t="s">
        <v>734</v>
      </c>
      <c r="D2" s="948" t="s">
        <v>735</v>
      </c>
      <c r="E2" s="948" t="s">
        <v>736</v>
      </c>
    </row>
    <row r="3" spans="1:5" ht="15" customHeight="1" x14ac:dyDescent="0.2">
      <c r="A3" s="927" t="s">
        <v>615</v>
      </c>
      <c r="B3" s="928" t="s">
        <v>616</v>
      </c>
      <c r="C3" s="927">
        <v>1</v>
      </c>
      <c r="D3" s="927">
        <v>1</v>
      </c>
      <c r="E3" s="927" t="s">
        <v>186</v>
      </c>
    </row>
    <row r="4" spans="1:5" ht="15" customHeight="1" x14ac:dyDescent="0.2">
      <c r="A4" s="927" t="s">
        <v>617</v>
      </c>
      <c r="B4" s="928" t="s">
        <v>618</v>
      </c>
      <c r="C4" s="927">
        <v>1</v>
      </c>
      <c r="D4" s="927">
        <v>6</v>
      </c>
      <c r="E4" s="927" t="s">
        <v>186</v>
      </c>
    </row>
    <row r="5" spans="1:5" ht="15" customHeight="1" x14ac:dyDescent="0.2">
      <c r="A5" s="927" t="s">
        <v>619</v>
      </c>
      <c r="B5" s="928" t="s">
        <v>620</v>
      </c>
      <c r="C5" s="927">
        <v>1</v>
      </c>
      <c r="D5" s="927">
        <v>1</v>
      </c>
      <c r="E5" s="927" t="s">
        <v>186</v>
      </c>
    </row>
    <row r="6" spans="1:5" ht="15" customHeight="1" x14ac:dyDescent="0.2">
      <c r="A6" s="927" t="s">
        <v>621</v>
      </c>
      <c r="B6" s="928" t="s">
        <v>622</v>
      </c>
      <c r="C6" s="927">
        <v>1</v>
      </c>
      <c r="D6" s="927">
        <v>1</v>
      </c>
      <c r="E6" s="927" t="s">
        <v>186</v>
      </c>
    </row>
    <row r="7" spans="1:5" ht="15" customHeight="1" x14ac:dyDescent="0.2">
      <c r="A7" s="927" t="s">
        <v>623</v>
      </c>
      <c r="B7" s="928" t="s">
        <v>624</v>
      </c>
      <c r="C7" s="927">
        <v>1</v>
      </c>
      <c r="D7" s="927">
        <v>1</v>
      </c>
      <c r="E7" s="927" t="s">
        <v>186</v>
      </c>
    </row>
    <row r="8" spans="1:5" ht="15" customHeight="1" x14ac:dyDescent="0.2">
      <c r="A8" s="927" t="s">
        <v>625</v>
      </c>
      <c r="B8" s="928" t="s">
        <v>626</v>
      </c>
      <c r="C8" s="927">
        <v>1</v>
      </c>
      <c r="D8" s="927">
        <v>1</v>
      </c>
      <c r="E8" s="927" t="s">
        <v>186</v>
      </c>
    </row>
    <row r="9" spans="1:5" ht="15" customHeight="1" x14ac:dyDescent="0.2">
      <c r="A9" s="927" t="s">
        <v>737</v>
      </c>
      <c r="B9" s="928" t="s">
        <v>627</v>
      </c>
      <c r="C9" s="927">
        <v>2</v>
      </c>
      <c r="D9" s="927">
        <v>7</v>
      </c>
      <c r="E9" s="927">
        <v>2</v>
      </c>
    </row>
    <row r="10" spans="1:5" ht="15" customHeight="1" x14ac:dyDescent="0.2">
      <c r="A10" s="927" t="s">
        <v>738</v>
      </c>
      <c r="B10" s="928" t="s">
        <v>628</v>
      </c>
      <c r="C10" s="927">
        <v>4</v>
      </c>
      <c r="D10" s="927">
        <v>15</v>
      </c>
      <c r="E10" s="927">
        <v>9</v>
      </c>
    </row>
    <row r="11" spans="1:5" ht="15" customHeight="1" x14ac:dyDescent="0.2">
      <c r="A11" s="927" t="s">
        <v>739</v>
      </c>
      <c r="B11" s="928" t="s">
        <v>629</v>
      </c>
      <c r="C11" s="927">
        <v>2</v>
      </c>
      <c r="D11" s="927">
        <v>4</v>
      </c>
      <c r="E11" s="927" t="s">
        <v>186</v>
      </c>
    </row>
    <row r="12" spans="1:5" ht="15" customHeight="1" x14ac:dyDescent="0.2">
      <c r="A12" s="927" t="s">
        <v>740</v>
      </c>
      <c r="B12" s="928" t="s">
        <v>630</v>
      </c>
      <c r="C12" s="927">
        <v>3</v>
      </c>
      <c r="D12" s="927">
        <v>13</v>
      </c>
      <c r="E12" s="927">
        <v>29</v>
      </c>
    </row>
    <row r="13" spans="1:5" ht="15" customHeight="1" x14ac:dyDescent="0.2">
      <c r="A13" s="927" t="s">
        <v>741</v>
      </c>
      <c r="B13" s="928" t="s">
        <v>631</v>
      </c>
      <c r="C13" s="927">
        <v>4</v>
      </c>
      <c r="D13" s="927">
        <v>7</v>
      </c>
      <c r="E13" s="927">
        <v>17</v>
      </c>
    </row>
    <row r="14" spans="1:5" ht="15" customHeight="1" x14ac:dyDescent="0.2">
      <c r="A14" s="927" t="s">
        <v>742</v>
      </c>
      <c r="B14" s="928" t="s">
        <v>632</v>
      </c>
      <c r="C14" s="927">
        <v>3</v>
      </c>
      <c r="D14" s="927">
        <v>14</v>
      </c>
      <c r="E14" s="927">
        <v>64</v>
      </c>
    </row>
    <row r="15" spans="1:5" ht="15" customHeight="1" x14ac:dyDescent="0.2">
      <c r="A15" s="927">
        <v>16</v>
      </c>
      <c r="B15" s="928" t="s">
        <v>694</v>
      </c>
      <c r="C15" s="927">
        <v>1</v>
      </c>
      <c r="D15" s="927">
        <v>6</v>
      </c>
      <c r="E15" s="927" t="s">
        <v>186</v>
      </c>
    </row>
    <row r="16" spans="1:5" ht="15" customHeight="1" x14ac:dyDescent="0.2">
      <c r="A16" s="927">
        <v>17</v>
      </c>
      <c r="B16" s="928" t="s">
        <v>633</v>
      </c>
      <c r="C16" s="927">
        <v>2</v>
      </c>
      <c r="D16" s="927">
        <v>5</v>
      </c>
      <c r="E16" s="927" t="s">
        <v>186</v>
      </c>
    </row>
    <row r="17" spans="1:5" ht="15" customHeight="1" x14ac:dyDescent="0.2">
      <c r="A17" s="927">
        <v>18</v>
      </c>
      <c r="B17" s="928" t="s">
        <v>635</v>
      </c>
      <c r="C17" s="927">
        <v>1</v>
      </c>
      <c r="D17" s="927">
        <v>5</v>
      </c>
      <c r="E17" s="927" t="s">
        <v>186</v>
      </c>
    </row>
    <row r="18" spans="1:5" ht="15" customHeight="1" x14ac:dyDescent="0.2">
      <c r="A18" s="927" t="s">
        <v>743</v>
      </c>
      <c r="B18" s="928" t="s">
        <v>636</v>
      </c>
      <c r="C18" s="927">
        <v>3</v>
      </c>
      <c r="D18" s="927">
        <v>7</v>
      </c>
      <c r="E18" s="927">
        <v>10</v>
      </c>
    </row>
    <row r="19" spans="1:5" ht="15" customHeight="1" x14ac:dyDescent="0.2">
      <c r="A19" s="927" t="s">
        <v>744</v>
      </c>
      <c r="B19" s="928" t="s">
        <v>637</v>
      </c>
      <c r="C19" s="927">
        <v>4</v>
      </c>
      <c r="D19" s="927">
        <v>11</v>
      </c>
      <c r="E19" s="927" t="s">
        <v>186</v>
      </c>
    </row>
    <row r="20" spans="1:5" ht="15" customHeight="1" x14ac:dyDescent="0.2">
      <c r="A20" s="927" t="s">
        <v>745</v>
      </c>
      <c r="B20" s="928" t="s">
        <v>638</v>
      </c>
      <c r="C20" s="927">
        <v>1</v>
      </c>
      <c r="D20" s="927">
        <v>3</v>
      </c>
      <c r="E20" s="927" t="s">
        <v>186</v>
      </c>
    </row>
    <row r="21" spans="1:5" ht="15" customHeight="1" x14ac:dyDescent="0.2">
      <c r="A21" s="927" t="s">
        <v>746</v>
      </c>
      <c r="B21" s="928" t="s">
        <v>639</v>
      </c>
      <c r="C21" s="927">
        <v>2</v>
      </c>
      <c r="D21" s="927">
        <v>8</v>
      </c>
      <c r="E21" s="927" t="s">
        <v>186</v>
      </c>
    </row>
    <row r="22" spans="1:5" ht="15" customHeight="1" x14ac:dyDescent="0.2">
      <c r="A22" s="927" t="s">
        <v>747</v>
      </c>
      <c r="B22" s="928" t="s">
        <v>640</v>
      </c>
      <c r="C22" s="927">
        <v>3</v>
      </c>
      <c r="D22" s="927">
        <v>7</v>
      </c>
      <c r="E22" s="927" t="s">
        <v>186</v>
      </c>
    </row>
    <row r="23" spans="1:5" ht="15" customHeight="1" x14ac:dyDescent="0.2">
      <c r="A23" s="927" t="s">
        <v>748</v>
      </c>
      <c r="B23" s="928" t="s">
        <v>641</v>
      </c>
      <c r="C23" s="927">
        <v>2</v>
      </c>
      <c r="D23" s="927">
        <v>11</v>
      </c>
      <c r="E23" s="927" t="s">
        <v>186</v>
      </c>
    </row>
    <row r="24" spans="1:5" ht="15" customHeight="1" x14ac:dyDescent="0.2">
      <c r="A24" s="927" t="s">
        <v>749</v>
      </c>
      <c r="B24" s="928" t="s">
        <v>642</v>
      </c>
      <c r="C24" s="927">
        <v>2</v>
      </c>
      <c r="D24" s="927">
        <v>20</v>
      </c>
      <c r="E24" s="927">
        <v>2</v>
      </c>
    </row>
    <row r="25" spans="1:5" ht="15" customHeight="1" x14ac:dyDescent="0.2">
      <c r="A25" s="927" t="s">
        <v>750</v>
      </c>
      <c r="B25" s="928" t="s">
        <v>643</v>
      </c>
      <c r="C25" s="927">
        <v>3</v>
      </c>
      <c r="D25" s="927">
        <v>7</v>
      </c>
      <c r="E25" s="927">
        <v>0</v>
      </c>
    </row>
    <row r="26" spans="1:5" ht="15" customHeight="1" x14ac:dyDescent="0.2">
      <c r="A26" s="927">
        <v>32</v>
      </c>
      <c r="B26" s="928" t="s">
        <v>644</v>
      </c>
      <c r="C26" s="927">
        <v>2</v>
      </c>
      <c r="D26" s="927">
        <v>5</v>
      </c>
      <c r="E26" s="927">
        <v>2</v>
      </c>
    </row>
    <row r="27" spans="1:5" ht="15" customHeight="1" x14ac:dyDescent="0.2">
      <c r="A27" s="927" t="s">
        <v>751</v>
      </c>
      <c r="B27" s="928" t="s">
        <v>645</v>
      </c>
      <c r="C27" s="927">
        <v>1</v>
      </c>
      <c r="D27" s="927">
        <v>3</v>
      </c>
      <c r="E27" s="927" t="s">
        <v>186</v>
      </c>
    </row>
    <row r="28" spans="1:5" ht="15" customHeight="1" x14ac:dyDescent="0.2">
      <c r="A28" s="927" t="s">
        <v>752</v>
      </c>
      <c r="B28" s="928" t="s">
        <v>646</v>
      </c>
      <c r="C28" s="927">
        <v>1</v>
      </c>
      <c r="D28" s="927">
        <v>3</v>
      </c>
      <c r="E28" s="927" t="s">
        <v>186</v>
      </c>
    </row>
    <row r="29" spans="1:5" ht="15" customHeight="1" x14ac:dyDescent="0.2">
      <c r="A29" s="927" t="s">
        <v>753</v>
      </c>
      <c r="B29" s="928" t="s">
        <v>647</v>
      </c>
      <c r="C29" s="927">
        <v>5</v>
      </c>
      <c r="D29" s="927">
        <v>12</v>
      </c>
      <c r="E29" s="927" t="s">
        <v>186</v>
      </c>
    </row>
    <row r="30" spans="1:5" ht="15" customHeight="1" x14ac:dyDescent="0.2">
      <c r="A30" s="927" t="s">
        <v>754</v>
      </c>
      <c r="B30" s="928" t="s">
        <v>648</v>
      </c>
      <c r="C30" s="927">
        <v>3</v>
      </c>
      <c r="D30" s="927">
        <v>11</v>
      </c>
      <c r="E30" s="927">
        <v>5</v>
      </c>
    </row>
    <row r="31" spans="1:5" ht="15" customHeight="1" x14ac:dyDescent="0.2">
      <c r="A31" s="927" t="s">
        <v>755</v>
      </c>
      <c r="B31" s="928" t="s">
        <v>756</v>
      </c>
      <c r="C31" s="927">
        <v>6</v>
      </c>
      <c r="D31" s="927">
        <v>34</v>
      </c>
      <c r="E31" s="927">
        <v>22</v>
      </c>
    </row>
    <row r="32" spans="1:5" ht="15" customHeight="1" x14ac:dyDescent="0.2">
      <c r="A32" s="927" t="s">
        <v>757</v>
      </c>
      <c r="B32" s="928" t="s">
        <v>650</v>
      </c>
      <c r="C32" s="927">
        <v>2</v>
      </c>
      <c r="D32" s="927">
        <v>11</v>
      </c>
      <c r="E32" s="927" t="s">
        <v>186</v>
      </c>
    </row>
    <row r="33" spans="1:5" ht="15" customHeight="1" x14ac:dyDescent="0.2">
      <c r="A33" s="927" t="s">
        <v>758</v>
      </c>
      <c r="B33" s="928" t="s">
        <v>651</v>
      </c>
      <c r="C33" s="927">
        <v>2</v>
      </c>
      <c r="D33" s="927">
        <v>7</v>
      </c>
      <c r="E33" s="927" t="s">
        <v>186</v>
      </c>
    </row>
    <row r="34" spans="1:5" ht="15" customHeight="1" x14ac:dyDescent="0.2">
      <c r="A34" s="927" t="s">
        <v>759</v>
      </c>
      <c r="B34" s="928" t="s">
        <v>652</v>
      </c>
      <c r="C34" s="927">
        <v>2</v>
      </c>
      <c r="D34" s="927">
        <v>10</v>
      </c>
      <c r="E34" s="927" t="s">
        <v>186</v>
      </c>
    </row>
    <row r="35" spans="1:5" ht="15" customHeight="1" x14ac:dyDescent="0.2">
      <c r="A35" s="927" t="s">
        <v>760</v>
      </c>
      <c r="B35" s="928" t="s">
        <v>653</v>
      </c>
      <c r="C35" s="927">
        <v>1</v>
      </c>
      <c r="D35" s="927">
        <v>4</v>
      </c>
      <c r="E35" s="927" t="s">
        <v>186</v>
      </c>
    </row>
    <row r="36" spans="1:5" ht="15" customHeight="1" x14ac:dyDescent="0.2">
      <c r="A36" s="927" t="s">
        <v>761</v>
      </c>
      <c r="B36" s="928" t="s">
        <v>654</v>
      </c>
      <c r="C36" s="927">
        <v>1</v>
      </c>
      <c r="D36" s="927">
        <v>2</v>
      </c>
      <c r="E36" s="927" t="s">
        <v>186</v>
      </c>
    </row>
    <row r="37" spans="1:5" ht="15" customHeight="1" x14ac:dyDescent="0.2">
      <c r="A37" s="927" t="s">
        <v>762</v>
      </c>
      <c r="B37" s="928" t="s">
        <v>655</v>
      </c>
      <c r="C37" s="927">
        <v>1</v>
      </c>
      <c r="D37" s="927">
        <v>2</v>
      </c>
      <c r="E37" s="927" t="s">
        <v>186</v>
      </c>
    </row>
    <row r="38" spans="1:5" ht="15" customHeight="1" x14ac:dyDescent="0.2">
      <c r="A38" s="929">
        <v>35</v>
      </c>
      <c r="B38" s="930" t="s">
        <v>763</v>
      </c>
      <c r="C38" s="929">
        <v>75</v>
      </c>
      <c r="D38" s="929">
        <v>265</v>
      </c>
      <c r="E38" s="929">
        <v>162</v>
      </c>
    </row>
    <row r="39" spans="1:5" ht="15" customHeight="1" x14ac:dyDescent="0.2">
      <c r="A39" s="1290" t="s">
        <v>764</v>
      </c>
      <c r="B39" s="1290"/>
      <c r="C39" s="1290"/>
      <c r="D39" s="1290"/>
      <c r="E39" s="1290"/>
    </row>
    <row r="40" spans="1:5" ht="15" customHeight="1" x14ac:dyDescent="0.2">
      <c r="A40" s="1291" t="s">
        <v>765</v>
      </c>
      <c r="B40" s="1291"/>
      <c r="C40" s="1291"/>
      <c r="D40" s="1291"/>
      <c r="E40" s="1291"/>
    </row>
    <row r="41" spans="1:5" ht="15" customHeight="1" x14ac:dyDescent="0.2">
      <c r="A41" s="1292" t="s">
        <v>766</v>
      </c>
      <c r="B41" s="1292"/>
      <c r="C41" s="1292"/>
      <c r="D41" s="1292"/>
      <c r="E41" s="1292"/>
    </row>
  </sheetData>
  <mergeCells count="3">
    <mergeCell ref="A39:E39"/>
    <mergeCell ref="A40:E40"/>
    <mergeCell ref="A41:E41"/>
  </mergeCells>
  <pageMargins left="0.7" right="0.7" top="0.78740157499999996" bottom="0.78740157499999996" header="0.3" footer="0.3"/>
  <pageSetup paperSize="9" scale="66" fitToHeight="0" orientation="portrait" r:id="rId1"/>
  <ignoredErrors>
    <ignoredError sqref="A3:A37" numberStoredAsText="1"/>
  </ignoredError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2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.25" style="1" customWidth="1"/>
    <col min="2" max="2" width="54.875" style="1" customWidth="1"/>
    <col min="3" max="6" width="13.625" style="1" customWidth="1"/>
    <col min="7" max="17" width="8.875" style="1" customWidth="1"/>
    <col min="18" max="16384" width="11" style="1"/>
  </cols>
  <sheetData>
    <row r="1" spans="1:6" ht="15" customHeight="1" x14ac:dyDescent="0.2">
      <c r="A1" s="950" t="s">
        <v>836</v>
      </c>
      <c r="B1" s="950"/>
      <c r="C1" s="950"/>
      <c r="D1" s="950"/>
      <c r="E1" s="950"/>
      <c r="F1" s="950"/>
    </row>
    <row r="2" spans="1:6" ht="33.75" customHeight="1" x14ac:dyDescent="0.2">
      <c r="A2" s="1293" t="s">
        <v>767</v>
      </c>
      <c r="B2" s="1293"/>
      <c r="C2" s="931" t="s">
        <v>7</v>
      </c>
      <c r="D2" s="931" t="s">
        <v>285</v>
      </c>
      <c r="E2" s="931" t="s">
        <v>17</v>
      </c>
      <c r="F2" s="931" t="s">
        <v>286</v>
      </c>
    </row>
    <row r="3" spans="1:6" ht="15" customHeight="1" x14ac:dyDescent="0.2">
      <c r="A3" s="932" t="s">
        <v>768</v>
      </c>
      <c r="B3" s="932"/>
      <c r="C3" s="933">
        <v>432.57399999999996</v>
      </c>
      <c r="D3" s="933">
        <v>372.387</v>
      </c>
      <c r="E3" s="933">
        <v>2.6229999999999998</v>
      </c>
      <c r="F3" s="933">
        <v>2.7859999999999991</v>
      </c>
    </row>
    <row r="4" spans="1:6" ht="15" customHeight="1" x14ac:dyDescent="0.2">
      <c r="A4" s="934"/>
      <c r="B4" s="935" t="s">
        <v>247</v>
      </c>
      <c r="C4" s="936">
        <v>11.799999999999997</v>
      </c>
      <c r="D4" s="936">
        <v>11.863999999999997</v>
      </c>
      <c r="E4" s="936">
        <v>2.5000000000000001E-2</v>
      </c>
      <c r="F4" s="936">
        <v>1.9000000000000003E-2</v>
      </c>
    </row>
    <row r="5" spans="1:6" ht="15" customHeight="1" x14ac:dyDescent="0.2">
      <c r="A5" s="934"/>
      <c r="B5" s="935" t="s">
        <v>248</v>
      </c>
      <c r="C5" s="936">
        <v>321.10699999999997</v>
      </c>
      <c r="D5" s="936">
        <v>260.01300000000009</v>
      </c>
      <c r="E5" s="936">
        <v>2.3010000000000002</v>
      </c>
      <c r="F5" s="936">
        <v>2.2239999999999998</v>
      </c>
    </row>
    <row r="6" spans="1:6" ht="15" customHeight="1" x14ac:dyDescent="0.2">
      <c r="A6" s="934"/>
      <c r="B6" s="935" t="s">
        <v>249</v>
      </c>
      <c r="C6" s="936">
        <v>18.777999999999999</v>
      </c>
      <c r="D6" s="936">
        <v>18.96299999999999</v>
      </c>
      <c r="E6" s="936">
        <v>8.6000000000000007E-2</v>
      </c>
      <c r="F6" s="936">
        <v>0.13100000000000001</v>
      </c>
    </row>
    <row r="7" spans="1:6" ht="15" customHeight="1" x14ac:dyDescent="0.2">
      <c r="A7" s="934"/>
      <c r="B7" s="935" t="s">
        <v>250</v>
      </c>
      <c r="C7" s="936">
        <v>24.05200000000001</v>
      </c>
      <c r="D7" s="936">
        <v>24.729000000000006</v>
      </c>
      <c r="E7" s="936">
        <v>5.0000000000000001E-3</v>
      </c>
      <c r="F7" s="936">
        <v>2E-3</v>
      </c>
    </row>
    <row r="8" spans="1:6" ht="15" customHeight="1" x14ac:dyDescent="0.2">
      <c r="A8" s="934"/>
      <c r="B8" s="935" t="s">
        <v>251</v>
      </c>
      <c r="C8" s="936">
        <v>14.638000000000002</v>
      </c>
      <c r="D8" s="936">
        <v>14.726999999999999</v>
      </c>
      <c r="E8" s="936">
        <v>0.12000000000000001</v>
      </c>
      <c r="F8" s="936">
        <v>0.114</v>
      </c>
    </row>
    <row r="9" spans="1:6" ht="15" customHeight="1" x14ac:dyDescent="0.2">
      <c r="A9" s="934"/>
      <c r="B9" s="935" t="s">
        <v>252</v>
      </c>
      <c r="C9" s="936">
        <v>42.198999999999984</v>
      </c>
      <c r="D9" s="936">
        <v>42.090999999999987</v>
      </c>
      <c r="E9" s="936">
        <v>8.6000000000000021E-2</v>
      </c>
      <c r="F9" s="936">
        <v>0.29599999999999999</v>
      </c>
    </row>
    <row r="10" spans="1:6" ht="15" customHeight="1" x14ac:dyDescent="0.2">
      <c r="A10" s="932" t="s">
        <v>627</v>
      </c>
      <c r="B10" s="932"/>
      <c r="C10" s="937">
        <v>8677.4330000000136</v>
      </c>
      <c r="D10" s="937">
        <v>8592.135000000013</v>
      </c>
      <c r="E10" s="937">
        <v>8177.286000000001</v>
      </c>
      <c r="F10" s="937">
        <v>7940.7850000000008</v>
      </c>
    </row>
    <row r="11" spans="1:6" ht="15" customHeight="1" x14ac:dyDescent="0.2">
      <c r="A11" s="934"/>
      <c r="B11" s="935" t="s">
        <v>253</v>
      </c>
      <c r="C11" s="936">
        <v>554.80999999999972</v>
      </c>
      <c r="D11" s="936">
        <v>560.0659999999998</v>
      </c>
      <c r="E11" s="936">
        <v>5.9729999999999972</v>
      </c>
      <c r="F11" s="936">
        <v>5.8949999999999969</v>
      </c>
    </row>
    <row r="12" spans="1:6" ht="15" customHeight="1" x14ac:dyDescent="0.2">
      <c r="A12" s="934"/>
      <c r="B12" s="935" t="s">
        <v>228</v>
      </c>
      <c r="C12" s="938">
        <v>8122.6230000000141</v>
      </c>
      <c r="D12" s="938">
        <v>8032.0690000000122</v>
      </c>
      <c r="E12" s="938">
        <v>8171.313000000001</v>
      </c>
      <c r="F12" s="938">
        <v>7934.89</v>
      </c>
    </row>
    <row r="13" spans="1:6" ht="15" customHeight="1" x14ac:dyDescent="0.2">
      <c r="A13" s="932" t="s">
        <v>769</v>
      </c>
      <c r="B13" s="932"/>
      <c r="C13" s="937">
        <v>4705.587999999997</v>
      </c>
      <c r="D13" s="937">
        <v>4713.2479999999914</v>
      </c>
      <c r="E13" s="937">
        <v>179.928</v>
      </c>
      <c r="F13" s="937">
        <v>188.92099999999999</v>
      </c>
    </row>
    <row r="14" spans="1:6" ht="15" customHeight="1" x14ac:dyDescent="0.2">
      <c r="A14" s="934"/>
      <c r="B14" s="935" t="s">
        <v>195</v>
      </c>
      <c r="C14" s="938">
        <v>3650.8189999999981</v>
      </c>
      <c r="D14" s="938">
        <v>3652.4419999999923</v>
      </c>
      <c r="E14" s="938">
        <v>141.88</v>
      </c>
      <c r="F14" s="938">
        <v>148.738</v>
      </c>
    </row>
    <row r="15" spans="1:6" ht="15" customHeight="1" x14ac:dyDescent="0.2">
      <c r="A15" s="934"/>
      <c r="B15" s="935" t="s">
        <v>196</v>
      </c>
      <c r="C15" s="938">
        <v>1054.7689999999989</v>
      </c>
      <c r="D15" s="938">
        <v>1060.8059999999989</v>
      </c>
      <c r="E15" s="938">
        <v>38.048000000000002</v>
      </c>
      <c r="F15" s="938">
        <v>40.182999999999993</v>
      </c>
    </row>
    <row r="16" spans="1:6" ht="15" customHeight="1" x14ac:dyDescent="0.2">
      <c r="A16" s="932" t="s">
        <v>770</v>
      </c>
      <c r="B16" s="932"/>
      <c r="C16" s="937">
        <v>635.46399999999812</v>
      </c>
      <c r="D16" s="937">
        <v>632.45899999999824</v>
      </c>
      <c r="E16" s="937">
        <v>6.391</v>
      </c>
      <c r="F16" s="937">
        <v>6.3039999999999994</v>
      </c>
    </row>
    <row r="17" spans="1:6" ht="15" customHeight="1" x14ac:dyDescent="0.2">
      <c r="A17" s="934"/>
      <c r="B17" s="935" t="s">
        <v>254</v>
      </c>
      <c r="C17" s="938">
        <v>635.46399999999812</v>
      </c>
      <c r="D17" s="938">
        <v>632.45899999999824</v>
      </c>
      <c r="E17" s="938">
        <v>6.391</v>
      </c>
      <c r="F17" s="938">
        <v>6.3039999999999994</v>
      </c>
    </row>
    <row r="18" spans="1:6" ht="15" customHeight="1" x14ac:dyDescent="0.2">
      <c r="A18" s="932" t="s">
        <v>771</v>
      </c>
      <c r="B18" s="932"/>
      <c r="C18" s="937">
        <v>2087.052999999994</v>
      </c>
      <c r="D18" s="937">
        <v>2097.735999999994</v>
      </c>
      <c r="E18" s="937">
        <v>1720.6549999999995</v>
      </c>
      <c r="F18" s="937">
        <v>1723.9769999999996</v>
      </c>
    </row>
    <row r="19" spans="1:6" ht="15" customHeight="1" x14ac:dyDescent="0.2">
      <c r="A19" s="934"/>
      <c r="B19" s="935" t="s">
        <v>143</v>
      </c>
      <c r="C19" s="938">
        <v>2087.052999999994</v>
      </c>
      <c r="D19" s="938">
        <v>2097.735999999994</v>
      </c>
      <c r="E19" s="938">
        <v>1720.6549999999995</v>
      </c>
      <c r="F19" s="938">
        <v>1723.9769999999996</v>
      </c>
    </row>
    <row r="20" spans="1:6" ht="15" customHeight="1" x14ac:dyDescent="0.2">
      <c r="A20" s="932" t="s">
        <v>772</v>
      </c>
      <c r="B20" s="932"/>
      <c r="C20" s="937">
        <v>3317.8639999999982</v>
      </c>
      <c r="D20" s="937">
        <v>2894.6449999999977</v>
      </c>
      <c r="E20" s="937">
        <v>50.038000000000004</v>
      </c>
      <c r="F20" s="937">
        <v>58.158000000000015</v>
      </c>
    </row>
    <row r="21" spans="1:6" ht="15" customHeight="1" x14ac:dyDescent="0.2">
      <c r="A21" s="934"/>
      <c r="B21" s="935" t="s">
        <v>144</v>
      </c>
      <c r="C21" s="938">
        <v>3317.8639999999982</v>
      </c>
      <c r="D21" s="938">
        <v>2894.6449999999977</v>
      </c>
      <c r="E21" s="938">
        <v>50.038000000000004</v>
      </c>
      <c r="F21" s="938">
        <v>58.158000000000015</v>
      </c>
    </row>
    <row r="22" spans="1:6" ht="15" customHeight="1" x14ac:dyDescent="0.2">
      <c r="A22" s="932" t="s">
        <v>773</v>
      </c>
      <c r="B22" s="932"/>
      <c r="C22" s="937">
        <v>29570.034000000007</v>
      </c>
      <c r="D22" s="937">
        <v>25237.856</v>
      </c>
      <c r="E22" s="937">
        <v>76142.565999999992</v>
      </c>
      <c r="F22" s="937">
        <v>73861.491999999998</v>
      </c>
    </row>
    <row r="23" spans="1:6" ht="15" customHeight="1" x14ac:dyDescent="0.2">
      <c r="A23" s="934"/>
      <c r="B23" s="935" t="s">
        <v>255</v>
      </c>
      <c r="C23" s="938">
        <v>1722.7059999999965</v>
      </c>
      <c r="D23" s="938">
        <v>1740.1689999999944</v>
      </c>
      <c r="E23" s="938">
        <v>300.40299999999991</v>
      </c>
      <c r="F23" s="938">
        <v>304.77299999999985</v>
      </c>
    </row>
    <row r="24" spans="1:6" ht="15" customHeight="1" x14ac:dyDescent="0.2">
      <c r="A24" s="934"/>
      <c r="B24" s="935" t="s">
        <v>256</v>
      </c>
      <c r="C24" s="938">
        <v>0</v>
      </c>
      <c r="D24" s="938">
        <v>650</v>
      </c>
      <c r="E24" s="938">
        <v>65919.491999999998</v>
      </c>
      <c r="F24" s="938">
        <v>65919.491999999998</v>
      </c>
    </row>
    <row r="25" spans="1:6" ht="15" customHeight="1" x14ac:dyDescent="0.2">
      <c r="A25" s="934"/>
      <c r="B25" s="935" t="s">
        <v>193</v>
      </c>
      <c r="C25" s="938">
        <v>11533.557000000001</v>
      </c>
      <c r="D25" s="938">
        <v>11533.727000000001</v>
      </c>
      <c r="E25" s="938">
        <v>2068.0340000000001</v>
      </c>
      <c r="F25" s="938">
        <v>2068.0250000000005</v>
      </c>
    </row>
    <row r="26" spans="1:6" ht="15" customHeight="1" x14ac:dyDescent="0.2">
      <c r="A26" s="939"/>
      <c r="B26" s="935" t="s">
        <v>160</v>
      </c>
      <c r="C26" s="938">
        <v>2003.318</v>
      </c>
      <c r="D26" s="938">
        <v>2003.318</v>
      </c>
      <c r="E26" s="938">
        <v>829.84799999999996</v>
      </c>
      <c r="F26" s="938">
        <v>829.84799999999996</v>
      </c>
    </row>
    <row r="27" spans="1:6" ht="15" customHeight="1" x14ac:dyDescent="0.2">
      <c r="A27" s="934"/>
      <c r="B27" s="935" t="s">
        <v>192</v>
      </c>
      <c r="C27" s="938">
        <v>5484.7380000000094</v>
      </c>
      <c r="D27" s="938">
        <v>4568.0850000000046</v>
      </c>
      <c r="E27" s="938">
        <v>1936.7259999999997</v>
      </c>
      <c r="F27" s="938">
        <v>1670.3039999999999</v>
      </c>
    </row>
    <row r="28" spans="1:6" ht="15" customHeight="1" x14ac:dyDescent="0.2">
      <c r="A28" s="934"/>
      <c r="B28" s="935" t="s">
        <v>197</v>
      </c>
      <c r="C28" s="938">
        <v>146.09</v>
      </c>
      <c r="D28" s="938">
        <v>218.41000000000003</v>
      </c>
      <c r="E28" s="938">
        <v>2617.0260000000003</v>
      </c>
      <c r="F28" s="938">
        <v>492.64400000000001</v>
      </c>
    </row>
    <row r="29" spans="1:6" ht="15" customHeight="1" x14ac:dyDescent="0.2">
      <c r="A29" s="934"/>
      <c r="B29" s="935" t="s">
        <v>229</v>
      </c>
      <c r="C29" s="938">
        <v>0</v>
      </c>
      <c r="D29" s="938">
        <v>0</v>
      </c>
      <c r="E29" s="938">
        <v>2471.0369999999998</v>
      </c>
      <c r="F29" s="938">
        <v>2576.4059999999999</v>
      </c>
    </row>
    <row r="30" spans="1:6" ht="15" customHeight="1" x14ac:dyDescent="0.2">
      <c r="A30" s="934"/>
      <c r="B30" s="935" t="s">
        <v>190</v>
      </c>
      <c r="C30" s="938">
        <v>8679.625</v>
      </c>
      <c r="D30" s="938">
        <v>4524.1469999999999</v>
      </c>
      <c r="E30" s="938"/>
      <c r="F30" s="938"/>
    </row>
    <row r="31" spans="1:6" ht="15" customHeight="1" x14ac:dyDescent="0.2">
      <c r="A31" s="932" t="s">
        <v>774</v>
      </c>
      <c r="B31" s="932"/>
      <c r="C31" s="937">
        <v>13073.259999999998</v>
      </c>
      <c r="D31" s="937">
        <v>13112.25</v>
      </c>
      <c r="E31" s="937">
        <v>8630.1959999999999</v>
      </c>
      <c r="F31" s="937">
        <v>8634.4979999999996</v>
      </c>
    </row>
    <row r="32" spans="1:6" ht="15" customHeight="1" x14ac:dyDescent="0.2">
      <c r="A32" s="934"/>
      <c r="B32" s="935" t="s">
        <v>146</v>
      </c>
      <c r="C32" s="938">
        <v>9270.6169999999966</v>
      </c>
      <c r="D32" s="938">
        <v>9280.3229999999985</v>
      </c>
      <c r="E32" s="938">
        <v>8590.0990000000002</v>
      </c>
      <c r="F32" s="938">
        <v>8590.0259999999998</v>
      </c>
    </row>
    <row r="33" spans="1:6" ht="15" customHeight="1" x14ac:dyDescent="0.2">
      <c r="A33" s="934"/>
      <c r="B33" s="935" t="s">
        <v>262</v>
      </c>
      <c r="C33" s="938">
        <v>281.69599999999997</v>
      </c>
      <c r="D33" s="938">
        <v>281.69599999999997</v>
      </c>
      <c r="E33" s="938">
        <v>1.002</v>
      </c>
      <c r="F33" s="938">
        <v>1.002</v>
      </c>
    </row>
    <row r="34" spans="1:6" ht="15" customHeight="1" x14ac:dyDescent="0.2">
      <c r="A34" s="934"/>
      <c r="B34" s="935" t="s">
        <v>775</v>
      </c>
      <c r="C34" s="938">
        <v>3520.9470000000024</v>
      </c>
      <c r="D34" s="938">
        <v>3550.231000000002</v>
      </c>
      <c r="E34" s="938">
        <v>39.095000000000041</v>
      </c>
      <c r="F34" s="938">
        <v>43.470000000000056</v>
      </c>
    </row>
    <row r="35" spans="1:6" ht="15" customHeight="1" x14ac:dyDescent="0.2">
      <c r="A35" s="932" t="s">
        <v>776</v>
      </c>
      <c r="B35" s="932"/>
      <c r="C35" s="937">
        <v>935.02399999999807</v>
      </c>
      <c r="D35" s="937">
        <v>935.24099999999817</v>
      </c>
      <c r="E35" s="937">
        <v>6.7819999999999983</v>
      </c>
      <c r="F35" s="937">
        <v>6.7129999999999992</v>
      </c>
    </row>
    <row r="36" spans="1:6" ht="15" customHeight="1" x14ac:dyDescent="0.2">
      <c r="A36" s="934"/>
      <c r="B36" s="935" t="s">
        <v>145</v>
      </c>
      <c r="C36" s="938">
        <v>314.77599999999984</v>
      </c>
      <c r="D36" s="938">
        <v>314.23899999999986</v>
      </c>
      <c r="E36" s="938">
        <v>0.56300000000000006</v>
      </c>
      <c r="F36" s="938">
        <v>0.51300000000000001</v>
      </c>
    </row>
    <row r="37" spans="1:6" ht="15" customHeight="1" x14ac:dyDescent="0.2">
      <c r="A37" s="934"/>
      <c r="B37" s="935" t="s">
        <v>261</v>
      </c>
      <c r="C37" s="938">
        <v>620.24799999999823</v>
      </c>
      <c r="D37" s="938">
        <v>621.00199999999836</v>
      </c>
      <c r="E37" s="938">
        <v>6.2189999999999985</v>
      </c>
      <c r="F37" s="938">
        <v>6.1999999999999993</v>
      </c>
    </row>
    <row r="38" spans="1:6" ht="15" customHeight="1" x14ac:dyDescent="0.2">
      <c r="A38" s="932" t="s">
        <v>777</v>
      </c>
      <c r="B38" s="932"/>
      <c r="C38" s="937">
        <v>17193.211000000098</v>
      </c>
      <c r="D38" s="937">
        <v>17358.378000000092</v>
      </c>
      <c r="E38" s="937">
        <v>88.616999999999962</v>
      </c>
      <c r="F38" s="937">
        <v>108.63400000000023</v>
      </c>
    </row>
    <row r="39" spans="1:6" ht="15" customHeight="1" x14ac:dyDescent="0.2">
      <c r="A39" s="934"/>
      <c r="B39" s="935" t="s">
        <v>152</v>
      </c>
      <c r="C39" s="938">
        <v>11254.609000000082</v>
      </c>
      <c r="D39" s="938">
        <v>11418.711000000078</v>
      </c>
      <c r="E39" s="938">
        <v>87.982999999999961</v>
      </c>
      <c r="F39" s="938">
        <v>107.06900000000023</v>
      </c>
    </row>
    <row r="40" spans="1:6" ht="15" customHeight="1" x14ac:dyDescent="0.2">
      <c r="A40" s="934"/>
      <c r="B40" s="935" t="s">
        <v>155</v>
      </c>
      <c r="C40" s="938">
        <v>5938.6020000000162</v>
      </c>
      <c r="D40" s="938">
        <v>5939.6670000000149</v>
      </c>
      <c r="E40" s="938">
        <v>0.63400000000000001</v>
      </c>
      <c r="F40" s="938">
        <v>1.5650000000000002</v>
      </c>
    </row>
    <row r="41" spans="1:6" ht="15" customHeight="1" x14ac:dyDescent="0.2">
      <c r="A41" s="932" t="s">
        <v>778</v>
      </c>
      <c r="B41" s="932"/>
      <c r="C41" s="937">
        <v>9780.9340000000739</v>
      </c>
      <c r="D41" s="937">
        <v>12096.907000000063</v>
      </c>
      <c r="E41" s="937">
        <v>1798.6589999999987</v>
      </c>
      <c r="F41" s="937">
        <v>1797.5649999999987</v>
      </c>
    </row>
    <row r="42" spans="1:6" ht="15" customHeight="1" x14ac:dyDescent="0.2">
      <c r="A42" s="934"/>
      <c r="B42" s="935" t="s">
        <v>263</v>
      </c>
      <c r="C42" s="938">
        <v>624.12299999999959</v>
      </c>
      <c r="D42" s="938">
        <v>627.12299999999959</v>
      </c>
      <c r="E42" s="938">
        <v>1.008</v>
      </c>
      <c r="F42" s="938">
        <v>8.0000000000000002E-3</v>
      </c>
    </row>
    <row r="43" spans="1:6" ht="15" customHeight="1" x14ac:dyDescent="0.2">
      <c r="A43" s="934"/>
      <c r="B43" s="935" t="s">
        <v>158</v>
      </c>
      <c r="C43" s="938">
        <v>5493.7410000000746</v>
      </c>
      <c r="D43" s="938">
        <v>7806.876000000063</v>
      </c>
      <c r="E43" s="938">
        <v>1302.6799999999987</v>
      </c>
      <c r="F43" s="938">
        <v>1302.5859999999986</v>
      </c>
    </row>
    <row r="44" spans="1:6" ht="15" customHeight="1" x14ac:dyDescent="0.2">
      <c r="A44" s="940"/>
      <c r="B44" s="935" t="s">
        <v>198</v>
      </c>
      <c r="C44" s="938">
        <v>3663.0700000000006</v>
      </c>
      <c r="D44" s="938">
        <v>3662.9080000000008</v>
      </c>
      <c r="E44" s="938">
        <v>494.971</v>
      </c>
      <c r="F44" s="938">
        <v>494.971</v>
      </c>
    </row>
    <row r="45" spans="1:6" ht="15" customHeight="1" x14ac:dyDescent="0.2">
      <c r="A45" s="932" t="s">
        <v>779</v>
      </c>
      <c r="B45" s="932"/>
      <c r="C45" s="937">
        <v>2944.923000000003</v>
      </c>
      <c r="D45" s="937">
        <v>2820.5520000000024</v>
      </c>
      <c r="E45" s="937">
        <v>490.57199999999983</v>
      </c>
      <c r="F45" s="937">
        <v>365.34300000000002</v>
      </c>
    </row>
    <row r="46" spans="1:6" ht="15" customHeight="1" x14ac:dyDescent="0.2">
      <c r="A46" s="934"/>
      <c r="B46" s="935" t="s">
        <v>270</v>
      </c>
      <c r="C46" s="938">
        <v>2944.923000000003</v>
      </c>
      <c r="D46" s="938">
        <v>2820.5520000000024</v>
      </c>
      <c r="E46" s="938">
        <v>490.57199999999983</v>
      </c>
      <c r="F46" s="938">
        <v>365.34300000000002</v>
      </c>
    </row>
    <row r="47" spans="1:6" ht="15" customHeight="1" x14ac:dyDescent="0.2">
      <c r="A47" s="932" t="s">
        <v>780</v>
      </c>
      <c r="B47" s="932"/>
      <c r="C47" s="937">
        <v>21844.095000000016</v>
      </c>
      <c r="D47" s="937">
        <v>21616.189000000017</v>
      </c>
      <c r="E47" s="937">
        <v>793.68099999999959</v>
      </c>
      <c r="F47" s="937">
        <v>794.08699999999965</v>
      </c>
    </row>
    <row r="48" spans="1:6" ht="15" customHeight="1" x14ac:dyDescent="0.2">
      <c r="A48" s="934"/>
      <c r="B48" s="935" t="s">
        <v>194</v>
      </c>
      <c r="C48" s="938">
        <v>5037.8450000000157</v>
      </c>
      <c r="D48" s="938">
        <v>4718.8090000000175</v>
      </c>
      <c r="E48" s="938">
        <v>664.22799999999961</v>
      </c>
      <c r="F48" s="938">
        <v>664.63399999999967</v>
      </c>
    </row>
    <row r="49" spans="1:6" ht="15" customHeight="1" x14ac:dyDescent="0.2">
      <c r="A49" s="934"/>
      <c r="B49" s="935" t="s">
        <v>191</v>
      </c>
      <c r="C49" s="938">
        <v>13950.418</v>
      </c>
      <c r="D49" s="938">
        <v>13950.418</v>
      </c>
      <c r="E49" s="938">
        <v>79.424000000000007</v>
      </c>
      <c r="F49" s="938">
        <v>79.424000000000007</v>
      </c>
    </row>
    <row r="50" spans="1:6" ht="15" customHeight="1" x14ac:dyDescent="0.2">
      <c r="A50" s="934"/>
      <c r="B50" s="935" t="s">
        <v>147</v>
      </c>
      <c r="C50" s="938">
        <v>2855.8320000000003</v>
      </c>
      <c r="D50" s="938">
        <v>2946.9620000000009</v>
      </c>
      <c r="E50" s="938">
        <v>50.028999999999996</v>
      </c>
      <c r="F50" s="938">
        <v>50.028999999999996</v>
      </c>
    </row>
    <row r="51" spans="1:6" ht="15" customHeight="1" x14ac:dyDescent="0.2">
      <c r="A51" s="941" t="s">
        <v>35</v>
      </c>
      <c r="B51" s="942"/>
      <c r="C51" s="943">
        <v>115197.45700000018</v>
      </c>
      <c r="D51" s="943">
        <v>112479.98300000015</v>
      </c>
      <c r="E51" s="943">
        <v>98087.993999999992</v>
      </c>
      <c r="F51" s="943">
        <v>95489.263000000006</v>
      </c>
    </row>
    <row r="52" spans="1:6" ht="15" customHeight="1" x14ac:dyDescent="0.2">
      <c r="A52" s="934" t="s">
        <v>781</v>
      </c>
      <c r="B52" s="944"/>
      <c r="C52" s="945"/>
      <c r="D52" s="939"/>
      <c r="E52" s="939"/>
      <c r="F52" s="939"/>
    </row>
  </sheetData>
  <mergeCells count="1">
    <mergeCell ref="A2:B2"/>
  </mergeCells>
  <pageMargins left="0.7" right="0.7" top="0.78740157499999996" bottom="0.78740157499999996" header="0.3" footer="0.3"/>
  <pageSetup paperSize="9" scale="70" fitToHeight="0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09"/>
  <sheetViews>
    <sheetView showGridLines="0" topLeftCell="B1" zoomScaleNormal="100" zoomScaleSheetLayoutView="85" workbookViewId="0"/>
  </sheetViews>
  <sheetFormatPr baseColWidth="10" defaultRowHeight="15" customHeight="1" x14ac:dyDescent="0.2"/>
  <cols>
    <col min="1" max="1" width="2" style="1" customWidth="1"/>
    <col min="2" max="2" width="3.625" style="1" customWidth="1"/>
    <col min="3" max="3" width="5.25" style="1" customWidth="1"/>
    <col min="4" max="4" width="41.375" style="1" customWidth="1"/>
    <col min="5" max="8" width="8.25" style="1" customWidth="1"/>
    <col min="9" max="9" width="2" style="1" customWidth="1"/>
    <col min="10" max="13" width="8.25" style="1" customWidth="1"/>
    <col min="14" max="14" width="2" style="1" customWidth="1"/>
    <col min="15" max="18" width="8.25" style="1" customWidth="1"/>
    <col min="19" max="19" width="2" style="1" customWidth="1"/>
    <col min="20" max="23" width="8.25" style="1" customWidth="1"/>
    <col min="24" max="24" width="41.375" style="1" customWidth="1"/>
    <col min="25" max="25" width="5.25" style="1" customWidth="1"/>
    <col min="26" max="26" width="3.625" style="1" customWidth="1"/>
    <col min="27" max="27" width="2" style="1" customWidth="1"/>
    <col min="28" max="16384" width="11" style="1"/>
  </cols>
  <sheetData>
    <row r="1" spans="1:27" ht="15" customHeight="1" x14ac:dyDescent="0.2">
      <c r="A1" s="1" t="s">
        <v>837</v>
      </c>
    </row>
    <row r="2" spans="1:27" ht="15" customHeight="1" x14ac:dyDescent="0.2">
      <c r="A2" s="914" t="s">
        <v>662</v>
      </c>
      <c r="B2" s="915"/>
      <c r="C2" s="915"/>
      <c r="D2" s="915"/>
      <c r="E2" s="916" t="s">
        <v>7</v>
      </c>
      <c r="F2" s="916"/>
      <c r="G2" s="916"/>
      <c r="H2" s="916"/>
      <c r="I2" s="949"/>
      <c r="J2" s="916" t="s">
        <v>663</v>
      </c>
      <c r="K2" s="916"/>
      <c r="L2" s="916"/>
      <c r="M2" s="916"/>
      <c r="N2" s="949"/>
      <c r="O2" s="916" t="s">
        <v>17</v>
      </c>
      <c r="P2" s="916"/>
      <c r="Q2" s="916"/>
      <c r="R2" s="916"/>
      <c r="S2" s="949"/>
      <c r="T2" s="916" t="s">
        <v>286</v>
      </c>
      <c r="U2" s="916"/>
      <c r="V2" s="916"/>
      <c r="W2" s="916"/>
      <c r="X2" s="915"/>
      <c r="Y2" s="915"/>
      <c r="Z2" s="915"/>
      <c r="AA2" s="915"/>
    </row>
    <row r="3" spans="1:27" ht="15" customHeight="1" x14ac:dyDescent="0.2">
      <c r="A3" s="883" t="s">
        <v>34</v>
      </c>
      <c r="B3" s="883"/>
      <c r="C3" s="883"/>
      <c r="D3" s="883"/>
      <c r="E3" s="1294" t="s">
        <v>664</v>
      </c>
      <c r="F3" s="1294" t="s">
        <v>665</v>
      </c>
      <c r="G3" s="1294" t="s">
        <v>666</v>
      </c>
      <c r="H3" s="1294" t="s">
        <v>1253</v>
      </c>
      <c r="I3" s="884"/>
      <c r="J3" s="1294" t="s">
        <v>664</v>
      </c>
      <c r="K3" s="1294" t="s">
        <v>665</v>
      </c>
      <c r="L3" s="1294" t="s">
        <v>666</v>
      </c>
      <c r="M3" s="1294" t="s">
        <v>1253</v>
      </c>
      <c r="N3" s="884"/>
      <c r="O3" s="1294" t="s">
        <v>664</v>
      </c>
      <c r="P3" s="1294" t="s">
        <v>665</v>
      </c>
      <c r="Q3" s="1294" t="s">
        <v>666</v>
      </c>
      <c r="R3" s="1294" t="s">
        <v>1253</v>
      </c>
      <c r="S3" s="884"/>
      <c r="T3" s="1294" t="s">
        <v>664</v>
      </c>
      <c r="U3" s="1294" t="s">
        <v>665</v>
      </c>
      <c r="V3" s="1294" t="s">
        <v>666</v>
      </c>
      <c r="W3" s="1294" t="s">
        <v>1253</v>
      </c>
      <c r="X3" s="885"/>
      <c r="Y3" s="885"/>
      <c r="Z3" s="885"/>
      <c r="AA3" s="886" t="s">
        <v>34</v>
      </c>
    </row>
    <row r="4" spans="1:27" ht="15" customHeight="1" x14ac:dyDescent="0.2">
      <c r="A4" s="887"/>
      <c r="B4" s="887" t="s">
        <v>667</v>
      </c>
      <c r="C4" s="887" t="s">
        <v>668</v>
      </c>
      <c r="D4" s="887"/>
      <c r="E4" s="1295"/>
      <c r="F4" s="1295"/>
      <c r="G4" s="1295"/>
      <c r="H4" s="1295"/>
      <c r="I4" s="888"/>
      <c r="J4" s="1295"/>
      <c r="K4" s="1295"/>
      <c r="L4" s="1295"/>
      <c r="M4" s="1295"/>
      <c r="N4" s="888"/>
      <c r="O4" s="1295"/>
      <c r="P4" s="1295"/>
      <c r="Q4" s="1295"/>
      <c r="R4" s="1295"/>
      <c r="S4" s="888"/>
      <c r="T4" s="1295"/>
      <c r="U4" s="1295"/>
      <c r="V4" s="1295"/>
      <c r="W4" s="1295"/>
      <c r="X4" s="889"/>
      <c r="Y4" s="1197" t="s">
        <v>668</v>
      </c>
      <c r="Z4" s="1197" t="s">
        <v>667</v>
      </c>
      <c r="AA4" s="1197"/>
    </row>
    <row r="5" spans="1:27" ht="15" customHeight="1" x14ac:dyDescent="0.2">
      <c r="A5" s="890" t="s">
        <v>246</v>
      </c>
      <c r="B5" s="890"/>
      <c r="C5" s="890"/>
      <c r="D5" s="890"/>
      <c r="E5" s="891">
        <v>10797.274364979998</v>
      </c>
      <c r="F5" s="891">
        <v>11274.007829879996</v>
      </c>
      <c r="G5" s="891">
        <v>12265.043999999998</v>
      </c>
      <c r="H5" s="891">
        <v>13770.834999999999</v>
      </c>
      <c r="I5" s="892">
        <v>0</v>
      </c>
      <c r="J5" s="891">
        <v>10958.995060890004</v>
      </c>
      <c r="K5" s="891">
        <v>11128.048954000004</v>
      </c>
      <c r="L5" s="891">
        <v>13008.684000000001</v>
      </c>
      <c r="M5" s="891">
        <v>13974.949000000002</v>
      </c>
      <c r="N5" s="893">
        <v>0</v>
      </c>
      <c r="O5" s="891">
        <v>50016.943612180025</v>
      </c>
      <c r="P5" s="891">
        <v>60921.129361069972</v>
      </c>
      <c r="Q5" s="891">
        <v>58895.440000000024</v>
      </c>
      <c r="R5" s="891">
        <v>68186.065999999977</v>
      </c>
      <c r="S5" s="893">
        <v>0</v>
      </c>
      <c r="T5" s="891">
        <v>51479.748451520019</v>
      </c>
      <c r="U5" s="891">
        <v>60889.790996259966</v>
      </c>
      <c r="V5" s="891">
        <v>58959.628000000004</v>
      </c>
      <c r="W5" s="891">
        <v>68210.818999999989</v>
      </c>
      <c r="X5" s="894"/>
      <c r="Y5" s="894"/>
      <c r="Z5" s="894"/>
      <c r="AA5" s="894" t="s">
        <v>246</v>
      </c>
    </row>
    <row r="6" spans="1:27" ht="15" customHeight="1" x14ac:dyDescent="0.2">
      <c r="A6" s="895"/>
      <c r="B6" s="895" t="s">
        <v>615</v>
      </c>
      <c r="C6" s="895" t="s">
        <v>669</v>
      </c>
      <c r="D6" s="896" t="s">
        <v>616</v>
      </c>
      <c r="E6" s="897">
        <v>9.4100028700000014</v>
      </c>
      <c r="F6" s="897">
        <v>10.29878676</v>
      </c>
      <c r="G6" s="897">
        <v>11.517000000000003</v>
      </c>
      <c r="H6" s="897">
        <v>11.8</v>
      </c>
      <c r="I6" s="897">
        <v>0</v>
      </c>
      <c r="J6" s="897">
        <v>9.5434383</v>
      </c>
      <c r="K6" s="897">
        <v>10.54230036</v>
      </c>
      <c r="L6" s="897">
        <v>11.818000000000003</v>
      </c>
      <c r="M6" s="897">
        <v>11.864000000000003</v>
      </c>
      <c r="N6" s="898">
        <v>0</v>
      </c>
      <c r="O6" s="897">
        <v>4.3511219999999996E-2</v>
      </c>
      <c r="P6" s="897">
        <v>1.9791079999999999E-2</v>
      </c>
      <c r="Q6" s="897">
        <v>2.4999999999999998E-2</v>
      </c>
      <c r="R6" s="897">
        <v>2.4999999999999998E-2</v>
      </c>
      <c r="S6" s="898">
        <v>0</v>
      </c>
      <c r="T6" s="897">
        <v>3.5327549999999999E-2</v>
      </c>
      <c r="U6" s="897">
        <v>1.859475E-2</v>
      </c>
      <c r="V6" s="897">
        <v>1.9E-2</v>
      </c>
      <c r="W6" s="897">
        <v>1.9E-2</v>
      </c>
      <c r="X6" s="886" t="s">
        <v>616</v>
      </c>
      <c r="Y6" s="899" t="s">
        <v>669</v>
      </c>
      <c r="Z6" s="899" t="s">
        <v>615</v>
      </c>
      <c r="AA6" s="899"/>
    </row>
    <row r="7" spans="1:27" ht="15" customHeight="1" x14ac:dyDescent="0.2">
      <c r="A7" s="895"/>
      <c r="B7" s="895" t="s">
        <v>617</v>
      </c>
      <c r="C7" s="895" t="s">
        <v>670</v>
      </c>
      <c r="D7" s="896" t="s">
        <v>618</v>
      </c>
      <c r="E7" s="897">
        <v>252.21247651000002</v>
      </c>
      <c r="F7" s="897">
        <v>319.75444742999997</v>
      </c>
      <c r="G7" s="897">
        <v>398.58199999999999</v>
      </c>
      <c r="H7" s="897">
        <v>321.10699999999997</v>
      </c>
      <c r="I7" s="897">
        <v>0</v>
      </c>
      <c r="J7" s="897">
        <v>188.61827379999994</v>
      </c>
      <c r="K7" s="897">
        <v>201.29223346000001</v>
      </c>
      <c r="L7" s="897">
        <v>267.40300000000002</v>
      </c>
      <c r="M7" s="897">
        <v>260.01300000000003</v>
      </c>
      <c r="N7" s="898">
        <v>0</v>
      </c>
      <c r="O7" s="897">
        <v>1.60136821</v>
      </c>
      <c r="P7" s="897">
        <v>1.5753458899999999</v>
      </c>
      <c r="Q7" s="897">
        <v>2.3009999999999997</v>
      </c>
      <c r="R7" s="897">
        <v>2.3009999999999993</v>
      </c>
      <c r="S7" s="898">
        <v>0</v>
      </c>
      <c r="T7" s="897">
        <v>1.6795355199999999</v>
      </c>
      <c r="U7" s="897">
        <v>1.4299942999999997</v>
      </c>
      <c r="V7" s="897">
        <v>2.2239999999999998</v>
      </c>
      <c r="W7" s="897">
        <v>2.2239999999999993</v>
      </c>
      <c r="X7" s="886" t="s">
        <v>618</v>
      </c>
      <c r="Y7" s="899" t="s">
        <v>670</v>
      </c>
      <c r="Z7" s="899" t="s">
        <v>617</v>
      </c>
      <c r="AA7" s="899"/>
    </row>
    <row r="8" spans="1:27" ht="15" customHeight="1" x14ac:dyDescent="0.2">
      <c r="A8" s="895"/>
      <c r="B8" s="895" t="s">
        <v>619</v>
      </c>
      <c r="C8" s="895" t="s">
        <v>671</v>
      </c>
      <c r="D8" s="896" t="s">
        <v>620</v>
      </c>
      <c r="E8" s="897">
        <v>17.121964519999999</v>
      </c>
      <c r="F8" s="897">
        <v>18.025348950000001</v>
      </c>
      <c r="G8" s="897">
        <v>17.328999999999997</v>
      </c>
      <c r="H8" s="897">
        <v>18.777999999999999</v>
      </c>
      <c r="I8" s="897">
        <v>0</v>
      </c>
      <c r="J8" s="897">
        <v>16.94583853</v>
      </c>
      <c r="K8" s="897">
        <v>18.302114850000002</v>
      </c>
      <c r="L8" s="897">
        <v>17.558</v>
      </c>
      <c r="M8" s="897">
        <v>18.962999999999997</v>
      </c>
      <c r="N8" s="898">
        <v>0</v>
      </c>
      <c r="O8" s="897">
        <v>0.23524592</v>
      </c>
      <c r="P8" s="897">
        <v>0.23565232999999999</v>
      </c>
      <c r="Q8" s="897">
        <v>8.5999999999999993E-2</v>
      </c>
      <c r="R8" s="897">
        <v>8.5999999999999993E-2</v>
      </c>
      <c r="S8" s="898">
        <v>0</v>
      </c>
      <c r="T8" s="897">
        <v>0.22927059</v>
      </c>
      <c r="U8" s="897">
        <v>0.24189250999999998</v>
      </c>
      <c r="V8" s="897">
        <v>0.13100000000000001</v>
      </c>
      <c r="W8" s="897">
        <v>0.13100000000000001</v>
      </c>
      <c r="X8" s="886" t="s">
        <v>620</v>
      </c>
      <c r="Y8" s="899" t="s">
        <v>671</v>
      </c>
      <c r="Z8" s="899" t="s">
        <v>619</v>
      </c>
      <c r="AA8" s="899"/>
    </row>
    <row r="9" spans="1:27" ht="15" customHeight="1" x14ac:dyDescent="0.2">
      <c r="A9" s="895"/>
      <c r="B9" s="895" t="s">
        <v>621</v>
      </c>
      <c r="C9" s="895" t="s">
        <v>672</v>
      </c>
      <c r="D9" s="896" t="s">
        <v>622</v>
      </c>
      <c r="E9" s="897">
        <v>21.57530311</v>
      </c>
      <c r="F9" s="897">
        <v>22.099342719999999</v>
      </c>
      <c r="G9" s="897">
        <v>22.541999999999998</v>
      </c>
      <c r="H9" s="897">
        <v>24.052</v>
      </c>
      <c r="I9" s="897">
        <v>0</v>
      </c>
      <c r="J9" s="897">
        <v>21.690982209999998</v>
      </c>
      <c r="K9" s="897">
        <v>21.665396089999998</v>
      </c>
      <c r="L9" s="897">
        <v>23.161999999999995</v>
      </c>
      <c r="M9" s="897">
        <v>24.728999999999999</v>
      </c>
      <c r="N9" s="898">
        <v>0</v>
      </c>
      <c r="O9" s="897">
        <v>3.2906710000000006E-2</v>
      </c>
      <c r="P9" s="897">
        <v>2.9830290000000002E-2</v>
      </c>
      <c r="Q9" s="897">
        <v>3.5000000000000003E-2</v>
      </c>
      <c r="R9" s="897">
        <v>5.0000000000000001E-3</v>
      </c>
      <c r="S9" s="898">
        <v>0</v>
      </c>
      <c r="T9" s="897">
        <v>2.0780570000000002E-2</v>
      </c>
      <c r="U9" s="897">
        <v>0.22709087</v>
      </c>
      <c r="V9" s="897">
        <v>0.36800000000000005</v>
      </c>
      <c r="W9" s="897">
        <v>2E-3</v>
      </c>
      <c r="X9" s="886" t="s">
        <v>622</v>
      </c>
      <c r="Y9" s="899" t="s">
        <v>672</v>
      </c>
      <c r="Z9" s="899" t="s">
        <v>621</v>
      </c>
      <c r="AA9" s="899"/>
    </row>
    <row r="10" spans="1:27" ht="15" customHeight="1" x14ac:dyDescent="0.2">
      <c r="A10" s="895"/>
      <c r="B10" s="895" t="s">
        <v>623</v>
      </c>
      <c r="C10" s="895" t="s">
        <v>673</v>
      </c>
      <c r="D10" s="896" t="s">
        <v>624</v>
      </c>
      <c r="E10" s="897">
        <v>12.331706029999999</v>
      </c>
      <c r="F10" s="897">
        <v>12.630706430000002</v>
      </c>
      <c r="G10" s="897">
        <v>13.005000000000001</v>
      </c>
      <c r="H10" s="897">
        <v>14.638000000000002</v>
      </c>
      <c r="I10" s="897">
        <v>0</v>
      </c>
      <c r="J10" s="897">
        <v>12.618042520000003</v>
      </c>
      <c r="K10" s="897">
        <v>12.744198810000002</v>
      </c>
      <c r="L10" s="897">
        <v>13.149000000000003</v>
      </c>
      <c r="M10" s="897">
        <v>14.727000000000004</v>
      </c>
      <c r="N10" s="898">
        <v>0</v>
      </c>
      <c r="O10" s="897">
        <v>0.14430576000000001</v>
      </c>
      <c r="P10" s="897">
        <v>0.14517222999999999</v>
      </c>
      <c r="Q10" s="897">
        <v>0.12</v>
      </c>
      <c r="R10" s="897">
        <v>0.12</v>
      </c>
      <c r="S10" s="898">
        <v>0</v>
      </c>
      <c r="T10" s="897">
        <v>0.13692497000000001</v>
      </c>
      <c r="U10" s="897">
        <v>0.13760669999999997</v>
      </c>
      <c r="V10" s="897">
        <v>0.114</v>
      </c>
      <c r="W10" s="897">
        <v>0.114</v>
      </c>
      <c r="X10" s="886" t="s">
        <v>624</v>
      </c>
      <c r="Y10" s="899" t="s">
        <v>673</v>
      </c>
      <c r="Z10" s="899" t="s">
        <v>623</v>
      </c>
      <c r="AA10" s="899"/>
    </row>
    <row r="11" spans="1:27" ht="15" customHeight="1" x14ac:dyDescent="0.2">
      <c r="A11" s="895"/>
      <c r="B11" s="895" t="s">
        <v>625</v>
      </c>
      <c r="C11" s="895" t="s">
        <v>674</v>
      </c>
      <c r="D11" s="896" t="s">
        <v>626</v>
      </c>
      <c r="E11" s="897">
        <v>35.474698599999989</v>
      </c>
      <c r="F11" s="897">
        <v>37.269998859999987</v>
      </c>
      <c r="G11" s="897">
        <v>37.375</v>
      </c>
      <c r="H11" s="897">
        <v>42.199000000000005</v>
      </c>
      <c r="I11" s="897">
        <v>0</v>
      </c>
      <c r="J11" s="897">
        <v>35.656359749999993</v>
      </c>
      <c r="K11" s="897">
        <v>36.575122279999981</v>
      </c>
      <c r="L11" s="897">
        <v>37.972000000000001</v>
      </c>
      <c r="M11" s="897">
        <v>42.091000000000001</v>
      </c>
      <c r="N11" s="898">
        <v>0</v>
      </c>
      <c r="O11" s="897">
        <v>0.11120447999999999</v>
      </c>
      <c r="P11" s="897">
        <v>8.0988190000000002E-2</v>
      </c>
      <c r="Q11" s="897">
        <v>8.6000000000000007E-2</v>
      </c>
      <c r="R11" s="897">
        <v>8.5999999999999993E-2</v>
      </c>
      <c r="S11" s="898">
        <v>0</v>
      </c>
      <c r="T11" s="897">
        <v>0.39153944000000002</v>
      </c>
      <c r="U11" s="897">
        <v>0.11565181999999999</v>
      </c>
      <c r="V11" s="897">
        <v>0.29699999999999999</v>
      </c>
      <c r="W11" s="897">
        <v>0.29600000000000004</v>
      </c>
      <c r="X11" s="886" t="s">
        <v>626</v>
      </c>
      <c r="Y11" s="899" t="s">
        <v>674</v>
      </c>
      <c r="Z11" s="899" t="s">
        <v>625</v>
      </c>
      <c r="AA11" s="899"/>
    </row>
    <row r="12" spans="1:27" ht="15" customHeight="1" x14ac:dyDescent="0.2">
      <c r="A12" s="900"/>
      <c r="B12" s="900">
        <v>10</v>
      </c>
      <c r="C12" s="900"/>
      <c r="D12" s="900" t="s">
        <v>627</v>
      </c>
      <c r="E12" s="901">
        <v>433.61719885999997</v>
      </c>
      <c r="F12" s="901">
        <v>480.93805834</v>
      </c>
      <c r="G12" s="901">
        <v>480.76299999999998</v>
      </c>
      <c r="H12" s="901">
        <v>554.80999999999995</v>
      </c>
      <c r="I12" s="901">
        <v>0</v>
      </c>
      <c r="J12" s="901">
        <v>438.34641051999995</v>
      </c>
      <c r="K12" s="901">
        <v>481.07043780999993</v>
      </c>
      <c r="L12" s="901">
        <v>486.01799999999997</v>
      </c>
      <c r="M12" s="901">
        <v>560.06600000000003</v>
      </c>
      <c r="N12" s="901">
        <v>0</v>
      </c>
      <c r="O12" s="901">
        <v>11.923192</v>
      </c>
      <c r="P12" s="901">
        <v>8.986418969999999</v>
      </c>
      <c r="Q12" s="901">
        <v>5.9279999999999999</v>
      </c>
      <c r="R12" s="901">
        <v>5.9729999999999999</v>
      </c>
      <c r="S12" s="901">
        <v>0</v>
      </c>
      <c r="T12" s="901">
        <v>9.53405813</v>
      </c>
      <c r="U12" s="901">
        <v>9.3994399500000014</v>
      </c>
      <c r="V12" s="901">
        <v>5.8620000000000001</v>
      </c>
      <c r="W12" s="901">
        <v>5.8949999999999987</v>
      </c>
      <c r="X12" s="902" t="s">
        <v>627</v>
      </c>
      <c r="Y12" s="902"/>
      <c r="Z12" s="902">
        <v>10</v>
      </c>
      <c r="AA12" s="902"/>
    </row>
    <row r="13" spans="1:27" ht="15" customHeight="1" x14ac:dyDescent="0.2">
      <c r="A13" s="903"/>
      <c r="B13" s="903"/>
      <c r="C13" s="903">
        <v>1001</v>
      </c>
      <c r="D13" s="903" t="s">
        <v>675</v>
      </c>
      <c r="E13" s="904">
        <v>421.33806169999997</v>
      </c>
      <c r="F13" s="904">
        <v>462.50350347</v>
      </c>
      <c r="G13" s="904">
        <v>462.363</v>
      </c>
      <c r="H13" s="904">
        <v>530.51</v>
      </c>
      <c r="I13" s="904">
        <v>0</v>
      </c>
      <c r="J13" s="904">
        <v>426.09234421999997</v>
      </c>
      <c r="K13" s="904">
        <v>464.52908489999993</v>
      </c>
      <c r="L13" s="904">
        <v>467.61799999999999</v>
      </c>
      <c r="M13" s="904">
        <v>535.76600000000008</v>
      </c>
      <c r="N13" s="905">
        <v>0</v>
      </c>
      <c r="O13" s="904">
        <v>11.92276642</v>
      </c>
      <c r="P13" s="904">
        <v>8.9289406299999996</v>
      </c>
      <c r="Q13" s="904">
        <v>5.9279999999999999</v>
      </c>
      <c r="R13" s="904">
        <v>5.9729999999999999</v>
      </c>
      <c r="S13" s="905">
        <v>0</v>
      </c>
      <c r="T13" s="904">
        <v>9.5334643000000003</v>
      </c>
      <c r="U13" s="904">
        <v>9.3419977900000024</v>
      </c>
      <c r="V13" s="904">
        <v>5.8620000000000001</v>
      </c>
      <c r="W13" s="904">
        <v>5.8949999999999987</v>
      </c>
      <c r="X13" s="906" t="s">
        <v>675</v>
      </c>
      <c r="Y13" s="906">
        <v>1001</v>
      </c>
      <c r="Z13" s="906"/>
      <c r="AA13" s="906"/>
    </row>
    <row r="14" spans="1:27" ht="15" customHeight="1" x14ac:dyDescent="0.2">
      <c r="A14" s="903"/>
      <c r="B14" s="903"/>
      <c r="C14" s="903">
        <v>1002</v>
      </c>
      <c r="D14" s="903" t="s">
        <v>676</v>
      </c>
      <c r="E14" s="904">
        <v>12.279137159999999</v>
      </c>
      <c r="F14" s="904">
        <v>18.434554869999999</v>
      </c>
      <c r="G14" s="904">
        <v>18.399999999999999</v>
      </c>
      <c r="H14" s="904">
        <v>24.3</v>
      </c>
      <c r="I14" s="904">
        <v>0</v>
      </c>
      <c r="J14" s="904">
        <v>12.2540663</v>
      </c>
      <c r="K14" s="904">
        <v>16.541352910000001</v>
      </c>
      <c r="L14" s="904">
        <v>18.399999999999999</v>
      </c>
      <c r="M14" s="904">
        <v>24.3</v>
      </c>
      <c r="N14" s="905">
        <v>0</v>
      </c>
      <c r="O14" s="904">
        <v>4.2558E-4</v>
      </c>
      <c r="P14" s="904">
        <v>5.7478339999999996E-2</v>
      </c>
      <c r="Q14" s="904">
        <v>0</v>
      </c>
      <c r="R14" s="904">
        <v>0</v>
      </c>
      <c r="S14" s="905">
        <v>0</v>
      </c>
      <c r="T14" s="904">
        <v>5.9383000000000005E-4</v>
      </c>
      <c r="U14" s="904">
        <v>5.7442159999999999E-2</v>
      </c>
      <c r="V14" s="904">
        <v>0</v>
      </c>
      <c r="W14" s="904">
        <v>0</v>
      </c>
      <c r="X14" s="906" t="s">
        <v>676</v>
      </c>
      <c r="Y14" s="906">
        <v>1002</v>
      </c>
      <c r="Z14" s="906"/>
      <c r="AA14" s="906"/>
    </row>
    <row r="15" spans="1:27" ht="15" customHeight="1" x14ac:dyDescent="0.2">
      <c r="A15" s="900"/>
      <c r="B15" s="900">
        <v>11</v>
      </c>
      <c r="C15" s="900"/>
      <c r="D15" s="900" t="s">
        <v>628</v>
      </c>
      <c r="E15" s="901">
        <v>2955.5770938599994</v>
      </c>
      <c r="F15" s="901">
        <v>3182.1523976499993</v>
      </c>
      <c r="G15" s="901">
        <v>3245.9049999999997</v>
      </c>
      <c r="H15" s="901">
        <v>3650.8189999999991</v>
      </c>
      <c r="I15" s="907">
        <v>0</v>
      </c>
      <c r="J15" s="901">
        <v>3018.5072869900009</v>
      </c>
      <c r="K15" s="901">
        <v>3143.4132878299979</v>
      </c>
      <c r="L15" s="901">
        <v>3263.2509999999997</v>
      </c>
      <c r="M15" s="901">
        <v>3652.442</v>
      </c>
      <c r="N15" s="907">
        <v>0</v>
      </c>
      <c r="O15" s="901">
        <v>143.68160516</v>
      </c>
      <c r="P15" s="901">
        <v>142.21560017999997</v>
      </c>
      <c r="Q15" s="901">
        <v>141.83799999999999</v>
      </c>
      <c r="R15" s="901">
        <v>141.87999999999997</v>
      </c>
      <c r="S15" s="907">
        <v>0</v>
      </c>
      <c r="T15" s="901">
        <v>144.06672898999994</v>
      </c>
      <c r="U15" s="901">
        <v>214.87736660999988</v>
      </c>
      <c r="V15" s="901">
        <v>148.80600000000001</v>
      </c>
      <c r="W15" s="901">
        <v>148.738</v>
      </c>
      <c r="X15" s="902" t="s">
        <v>628</v>
      </c>
      <c r="Y15" s="902"/>
      <c r="Z15" s="902">
        <v>11</v>
      </c>
      <c r="AA15" s="902"/>
    </row>
    <row r="16" spans="1:27" ht="15" customHeight="1" x14ac:dyDescent="0.2">
      <c r="A16" s="903"/>
      <c r="B16" s="903"/>
      <c r="C16" s="903">
        <v>1101</v>
      </c>
      <c r="D16" s="903" t="s">
        <v>677</v>
      </c>
      <c r="E16" s="904">
        <v>101.60939511000001</v>
      </c>
      <c r="F16" s="904">
        <v>105.57852488000003</v>
      </c>
      <c r="G16" s="904">
        <v>114.645</v>
      </c>
      <c r="H16" s="904">
        <v>129.11500000000001</v>
      </c>
      <c r="I16" s="904">
        <v>0</v>
      </c>
      <c r="J16" s="904">
        <v>105.37370339000002</v>
      </c>
      <c r="K16" s="904">
        <v>106.66486457999997</v>
      </c>
      <c r="L16" s="904">
        <v>115.03900000000002</v>
      </c>
      <c r="M16" s="904">
        <v>129.52500000000001</v>
      </c>
      <c r="N16" s="905">
        <v>0</v>
      </c>
      <c r="O16" s="904">
        <v>0.79616547000000004</v>
      </c>
      <c r="P16" s="904">
        <v>0.97861631999999998</v>
      </c>
      <c r="Q16" s="904">
        <v>0.67600000000000016</v>
      </c>
      <c r="R16" s="904">
        <v>0.67600000000000005</v>
      </c>
      <c r="S16" s="905">
        <v>0</v>
      </c>
      <c r="T16" s="904">
        <v>0.71776769000000007</v>
      </c>
      <c r="U16" s="904">
        <v>1.0956469900000001</v>
      </c>
      <c r="V16" s="904">
        <v>1.0020000000000002</v>
      </c>
      <c r="W16" s="904">
        <v>1.002</v>
      </c>
      <c r="X16" s="906" t="s">
        <v>677</v>
      </c>
      <c r="Y16" s="906">
        <v>1101</v>
      </c>
      <c r="Z16" s="906"/>
      <c r="AA16" s="906"/>
    </row>
    <row r="17" spans="1:27" ht="15" customHeight="1" x14ac:dyDescent="0.2">
      <c r="A17" s="903"/>
      <c r="B17" s="903"/>
      <c r="C17" s="903">
        <v>1102</v>
      </c>
      <c r="D17" s="903" t="s">
        <v>678</v>
      </c>
      <c r="E17" s="904">
        <v>2534.4049817599989</v>
      </c>
      <c r="F17" s="904">
        <v>2711.3038369399997</v>
      </c>
      <c r="G17" s="904">
        <v>2763.6590000000001</v>
      </c>
      <c r="H17" s="904">
        <v>3088.8499999999995</v>
      </c>
      <c r="I17" s="904">
        <v>0</v>
      </c>
      <c r="J17" s="904">
        <v>2593.6924585500005</v>
      </c>
      <c r="K17" s="904">
        <v>2693.004716649998</v>
      </c>
      <c r="L17" s="904">
        <v>2769.0769999999998</v>
      </c>
      <c r="M17" s="904">
        <v>3058.83</v>
      </c>
      <c r="N17" s="905">
        <v>0</v>
      </c>
      <c r="O17" s="904">
        <v>131.76981143</v>
      </c>
      <c r="P17" s="904">
        <v>130.16380133999996</v>
      </c>
      <c r="Q17" s="904">
        <v>131.953</v>
      </c>
      <c r="R17" s="904">
        <v>131.953</v>
      </c>
      <c r="S17" s="905">
        <v>0</v>
      </c>
      <c r="T17" s="904">
        <v>132.39548137999995</v>
      </c>
      <c r="U17" s="904">
        <v>202.25029805999986</v>
      </c>
      <c r="V17" s="904">
        <v>138.21300000000002</v>
      </c>
      <c r="W17" s="904">
        <v>138.21299999999999</v>
      </c>
      <c r="X17" s="906" t="s">
        <v>678</v>
      </c>
      <c r="Y17" s="906">
        <v>1102</v>
      </c>
      <c r="Z17" s="906"/>
      <c r="AA17" s="906"/>
    </row>
    <row r="18" spans="1:27" ht="15" customHeight="1" x14ac:dyDescent="0.2">
      <c r="A18" s="903"/>
      <c r="B18" s="903"/>
      <c r="C18" s="903">
        <v>1103</v>
      </c>
      <c r="D18" s="903" t="s">
        <v>679</v>
      </c>
      <c r="E18" s="904">
        <v>34.555536780000018</v>
      </c>
      <c r="F18" s="904">
        <v>37.628493069999998</v>
      </c>
      <c r="G18" s="904">
        <v>32.381000000000007</v>
      </c>
      <c r="H18" s="904">
        <v>31.639999999999993</v>
      </c>
      <c r="I18" s="904">
        <v>0</v>
      </c>
      <c r="J18" s="904">
        <v>29.693047300000003</v>
      </c>
      <c r="K18" s="904">
        <v>26.743604470000001</v>
      </c>
      <c r="L18" s="904">
        <v>32.618000000000009</v>
      </c>
      <c r="M18" s="904">
        <v>32.101999999999997</v>
      </c>
      <c r="N18" s="905">
        <v>0</v>
      </c>
      <c r="O18" s="904">
        <v>0.41399712</v>
      </c>
      <c r="P18" s="904">
        <v>3.8681420000000001E-2</v>
      </c>
      <c r="Q18" s="904">
        <v>7.1000000000000008E-2</v>
      </c>
      <c r="R18" s="904">
        <v>7.1000000000000008E-2</v>
      </c>
      <c r="S18" s="905">
        <v>0</v>
      </c>
      <c r="T18" s="904">
        <v>0.53636991000000012</v>
      </c>
      <c r="U18" s="904">
        <v>4.9560820000000005E-2</v>
      </c>
      <c r="V18" s="904">
        <v>0.158</v>
      </c>
      <c r="W18" s="904">
        <v>5.5E-2</v>
      </c>
      <c r="X18" s="906" t="s">
        <v>679</v>
      </c>
      <c r="Y18" s="906">
        <v>1103</v>
      </c>
      <c r="Z18" s="906"/>
      <c r="AA18" s="906"/>
    </row>
    <row r="19" spans="1:27" ht="15" customHeight="1" x14ac:dyDescent="0.2">
      <c r="A19" s="903"/>
      <c r="B19" s="903"/>
      <c r="C19" s="903">
        <v>1104</v>
      </c>
      <c r="D19" s="903" t="s">
        <v>680</v>
      </c>
      <c r="E19" s="904">
        <v>285.00718020999994</v>
      </c>
      <c r="F19" s="904">
        <v>327.64154275999977</v>
      </c>
      <c r="G19" s="904">
        <v>335.21999999999997</v>
      </c>
      <c r="H19" s="904">
        <v>401.214</v>
      </c>
      <c r="I19" s="904">
        <v>0</v>
      </c>
      <c r="J19" s="904">
        <v>289.74807774999999</v>
      </c>
      <c r="K19" s="904">
        <v>317.00010212999996</v>
      </c>
      <c r="L19" s="904">
        <v>346.51699999999994</v>
      </c>
      <c r="M19" s="904">
        <v>431.98500000000001</v>
      </c>
      <c r="N19" s="905">
        <v>0</v>
      </c>
      <c r="O19" s="904">
        <v>10.70163114</v>
      </c>
      <c r="P19" s="904">
        <v>11.034501100000002</v>
      </c>
      <c r="Q19" s="904">
        <v>9.1379999999999999</v>
      </c>
      <c r="R19" s="904">
        <v>9.18</v>
      </c>
      <c r="S19" s="905">
        <v>0</v>
      </c>
      <c r="T19" s="904">
        <v>10.417110009999998</v>
      </c>
      <c r="U19" s="904">
        <v>11.481860739999998</v>
      </c>
      <c r="V19" s="904">
        <v>9.4330000000000016</v>
      </c>
      <c r="W19" s="904">
        <v>9.4680000000000017</v>
      </c>
      <c r="X19" s="906" t="s">
        <v>680</v>
      </c>
      <c r="Y19" s="906">
        <v>1104</v>
      </c>
      <c r="Z19" s="906"/>
      <c r="AA19" s="906"/>
    </row>
    <row r="20" spans="1:27" ht="15" customHeight="1" x14ac:dyDescent="0.2">
      <c r="A20" s="900"/>
      <c r="B20" s="900">
        <v>12</v>
      </c>
      <c r="C20" s="900"/>
      <c r="D20" s="900" t="s">
        <v>629</v>
      </c>
      <c r="E20" s="901">
        <v>521.34305431000007</v>
      </c>
      <c r="F20" s="901">
        <v>541.44966947</v>
      </c>
      <c r="G20" s="901">
        <v>610.38199999999995</v>
      </c>
      <c r="H20" s="901">
        <v>635.46399999999994</v>
      </c>
      <c r="I20" s="901">
        <v>0</v>
      </c>
      <c r="J20" s="901">
        <v>523.88585280000007</v>
      </c>
      <c r="K20" s="901">
        <v>542.83365857000001</v>
      </c>
      <c r="L20" s="901">
        <v>615.69499999999982</v>
      </c>
      <c r="M20" s="901">
        <v>632.45899999999995</v>
      </c>
      <c r="N20" s="907">
        <v>0</v>
      </c>
      <c r="O20" s="901">
        <v>10.715979170000001</v>
      </c>
      <c r="P20" s="901">
        <v>5.6550773599999999</v>
      </c>
      <c r="Q20" s="901">
        <v>6.4360000000000017</v>
      </c>
      <c r="R20" s="901">
        <v>6.3910000000000018</v>
      </c>
      <c r="S20" s="907">
        <v>0</v>
      </c>
      <c r="T20" s="901">
        <v>11.020306249999999</v>
      </c>
      <c r="U20" s="901">
        <v>5.6897249399999987</v>
      </c>
      <c r="V20" s="901">
        <v>6.4510000000000005</v>
      </c>
      <c r="W20" s="901">
        <v>6.304000000000002</v>
      </c>
      <c r="X20" s="902" t="s">
        <v>629</v>
      </c>
      <c r="Y20" s="902"/>
      <c r="Z20" s="902">
        <v>12</v>
      </c>
      <c r="AA20" s="902"/>
    </row>
    <row r="21" spans="1:27" ht="15" customHeight="1" x14ac:dyDescent="0.2">
      <c r="A21" s="903"/>
      <c r="B21" s="903"/>
      <c r="C21" s="903">
        <v>1201</v>
      </c>
      <c r="D21" s="903" t="s">
        <v>681</v>
      </c>
      <c r="E21" s="904">
        <v>264.73137760999998</v>
      </c>
      <c r="F21" s="904">
        <v>262.52888102999998</v>
      </c>
      <c r="G21" s="904">
        <v>284.31900000000007</v>
      </c>
      <c r="H21" s="904">
        <v>308.90099999999995</v>
      </c>
      <c r="I21" s="904">
        <v>0</v>
      </c>
      <c r="J21" s="904">
        <v>266.00147171999998</v>
      </c>
      <c r="K21" s="904">
        <v>263.84523825000002</v>
      </c>
      <c r="L21" s="904">
        <v>289.26199999999994</v>
      </c>
      <c r="M21" s="904">
        <v>305.59599999999989</v>
      </c>
      <c r="N21" s="905">
        <v>0</v>
      </c>
      <c r="O21" s="904">
        <v>10.715979170000001</v>
      </c>
      <c r="P21" s="904">
        <v>5.6550773599999999</v>
      </c>
      <c r="Q21" s="904">
        <v>6.4330000000000007</v>
      </c>
      <c r="R21" s="904">
        <v>6.3880000000000008</v>
      </c>
      <c r="S21" s="905">
        <v>0</v>
      </c>
      <c r="T21" s="904">
        <v>10.645203449999999</v>
      </c>
      <c r="U21" s="904">
        <v>5.7910463499999993</v>
      </c>
      <c r="V21" s="904">
        <v>6.4490000000000007</v>
      </c>
      <c r="W21" s="904">
        <v>6.3020000000000014</v>
      </c>
      <c r="X21" s="906" t="s">
        <v>681</v>
      </c>
      <c r="Y21" s="906">
        <v>1201</v>
      </c>
      <c r="Z21" s="906"/>
      <c r="AA21" s="906"/>
    </row>
    <row r="22" spans="1:27" ht="15" customHeight="1" x14ac:dyDescent="0.2">
      <c r="A22" s="903"/>
      <c r="B22" s="903"/>
      <c r="C22" s="903">
        <v>1202</v>
      </c>
      <c r="D22" s="903" t="s">
        <v>682</v>
      </c>
      <c r="E22" s="904">
        <v>256.61167670000009</v>
      </c>
      <c r="F22" s="904">
        <v>278.92078844000002</v>
      </c>
      <c r="G22" s="904">
        <v>326.06299999999987</v>
      </c>
      <c r="H22" s="904">
        <v>326.56299999999999</v>
      </c>
      <c r="I22" s="904">
        <v>0</v>
      </c>
      <c r="J22" s="904">
        <v>257.88438108000003</v>
      </c>
      <c r="K22" s="904">
        <v>278.98842031999999</v>
      </c>
      <c r="L22" s="904">
        <v>326.43299999999988</v>
      </c>
      <c r="M22" s="904">
        <v>326.86300000000006</v>
      </c>
      <c r="N22" s="905">
        <v>0</v>
      </c>
      <c r="O22" s="904">
        <v>0</v>
      </c>
      <c r="P22" s="904">
        <v>0</v>
      </c>
      <c r="Q22" s="904">
        <v>3.0000000000000001E-3</v>
      </c>
      <c r="R22" s="904">
        <v>3.0000000000000001E-3</v>
      </c>
      <c r="S22" s="905">
        <v>0</v>
      </c>
      <c r="T22" s="904">
        <v>0.37510280000000001</v>
      </c>
      <c r="U22" s="904">
        <v>-0.10132141</v>
      </c>
      <c r="V22" s="904">
        <v>2E-3</v>
      </c>
      <c r="W22" s="904">
        <v>2E-3</v>
      </c>
      <c r="X22" s="906" t="s">
        <v>682</v>
      </c>
      <c r="Y22" s="906">
        <v>1202</v>
      </c>
      <c r="Z22" s="906"/>
      <c r="AA22" s="906"/>
    </row>
    <row r="23" spans="1:27" ht="15" customHeight="1" x14ac:dyDescent="0.2">
      <c r="A23" s="900"/>
      <c r="B23" s="900">
        <v>13</v>
      </c>
      <c r="C23" s="900"/>
      <c r="D23" s="900" t="s">
        <v>630</v>
      </c>
      <c r="E23" s="901">
        <v>1772.8719136599998</v>
      </c>
      <c r="F23" s="901">
        <v>1775.4684573199995</v>
      </c>
      <c r="G23" s="901">
        <v>1872.192</v>
      </c>
      <c r="H23" s="901">
        <v>2087.0530000000008</v>
      </c>
      <c r="I23" s="907">
        <v>0</v>
      </c>
      <c r="J23" s="901">
        <v>1718.23727955</v>
      </c>
      <c r="K23" s="901">
        <v>1727.8863989999995</v>
      </c>
      <c r="L23" s="901">
        <v>1900.7510000000002</v>
      </c>
      <c r="M23" s="901">
        <v>2097.7360000000008</v>
      </c>
      <c r="N23" s="907">
        <v>0</v>
      </c>
      <c r="O23" s="901">
        <v>1330.74029518</v>
      </c>
      <c r="P23" s="901">
        <v>1675.9666463400001</v>
      </c>
      <c r="Q23" s="901">
        <v>1601.7459999999999</v>
      </c>
      <c r="R23" s="901">
        <v>1720.6550000000002</v>
      </c>
      <c r="S23" s="907">
        <v>0</v>
      </c>
      <c r="T23" s="901">
        <v>1647.4505316799996</v>
      </c>
      <c r="U23" s="901">
        <v>1500.2993594100001</v>
      </c>
      <c r="V23" s="901">
        <v>1604.5089999999998</v>
      </c>
      <c r="W23" s="901">
        <v>1723.9770000000003</v>
      </c>
      <c r="X23" s="902" t="s">
        <v>630</v>
      </c>
      <c r="Y23" s="902"/>
      <c r="Z23" s="902">
        <v>13</v>
      </c>
      <c r="AA23" s="902"/>
    </row>
    <row r="24" spans="1:27" ht="15" customHeight="1" x14ac:dyDescent="0.2">
      <c r="A24" s="903"/>
      <c r="B24" s="903"/>
      <c r="C24" s="903">
        <v>1301</v>
      </c>
      <c r="D24" s="903" t="s">
        <v>683</v>
      </c>
      <c r="E24" s="904">
        <v>121.68457310000001</v>
      </c>
      <c r="F24" s="904">
        <v>113.07435479</v>
      </c>
      <c r="G24" s="904">
        <v>127.88600000000001</v>
      </c>
      <c r="H24" s="904">
        <v>137.96</v>
      </c>
      <c r="I24" s="904">
        <v>0</v>
      </c>
      <c r="J24" s="904">
        <v>128.00047105000002</v>
      </c>
      <c r="K24" s="904">
        <v>106.18856826999996</v>
      </c>
      <c r="L24" s="904">
        <v>129.99199999999999</v>
      </c>
      <c r="M24" s="904">
        <v>139.66900000000001</v>
      </c>
      <c r="N24" s="905">
        <v>0</v>
      </c>
      <c r="O24" s="904">
        <v>0.49298092999999998</v>
      </c>
      <c r="P24" s="904">
        <v>0.37332214000000002</v>
      </c>
      <c r="Q24" s="904">
        <v>0.71500000000000008</v>
      </c>
      <c r="R24" s="904">
        <v>0.71699999999999997</v>
      </c>
      <c r="S24" s="905">
        <v>0</v>
      </c>
      <c r="T24" s="904">
        <v>2.7333488399999997</v>
      </c>
      <c r="U24" s="904">
        <v>27.573020459999999</v>
      </c>
      <c r="V24" s="904">
        <v>1.2869999999999999</v>
      </c>
      <c r="W24" s="904">
        <v>1.0340000000000003</v>
      </c>
      <c r="X24" s="906" t="s">
        <v>683</v>
      </c>
      <c r="Y24" s="906">
        <v>1301</v>
      </c>
      <c r="Z24" s="906"/>
      <c r="AA24" s="906"/>
    </row>
    <row r="25" spans="1:27" ht="15" customHeight="1" x14ac:dyDescent="0.2">
      <c r="A25" s="903"/>
      <c r="B25" s="903"/>
      <c r="C25" s="903">
        <v>1302</v>
      </c>
      <c r="D25" s="903" t="s">
        <v>684</v>
      </c>
      <c r="E25" s="904">
        <v>1056.1789983899998</v>
      </c>
      <c r="F25" s="904">
        <v>1060.4633527999999</v>
      </c>
      <c r="G25" s="904">
        <v>1117.4110000000001</v>
      </c>
      <c r="H25" s="904">
        <v>1208.4760000000003</v>
      </c>
      <c r="I25" s="904">
        <v>0</v>
      </c>
      <c r="J25" s="904">
        <v>1016.1774644799999</v>
      </c>
      <c r="K25" s="904">
        <v>1026.5376323199998</v>
      </c>
      <c r="L25" s="904">
        <v>1142.213</v>
      </c>
      <c r="M25" s="904">
        <v>1232.2080000000003</v>
      </c>
      <c r="N25" s="905">
        <v>0</v>
      </c>
      <c r="O25" s="904">
        <v>1267.1484957300001</v>
      </c>
      <c r="P25" s="904">
        <v>1612.3264799300005</v>
      </c>
      <c r="Q25" s="904">
        <v>1532.502</v>
      </c>
      <c r="R25" s="904">
        <v>1647.5</v>
      </c>
      <c r="S25" s="905">
        <v>0</v>
      </c>
      <c r="T25" s="904">
        <v>1581.7276092599996</v>
      </c>
      <c r="U25" s="904">
        <v>1408.5251214699997</v>
      </c>
      <c r="V25" s="904">
        <v>1534.7839999999999</v>
      </c>
      <c r="W25" s="904">
        <v>1650.5980000000002</v>
      </c>
      <c r="X25" s="906" t="s">
        <v>684</v>
      </c>
      <c r="Y25" s="906">
        <v>1302</v>
      </c>
      <c r="Z25" s="906"/>
      <c r="AA25" s="906"/>
    </row>
    <row r="26" spans="1:27" ht="15" customHeight="1" x14ac:dyDescent="0.2">
      <c r="A26" s="903"/>
      <c r="B26" s="903"/>
      <c r="C26" s="903">
        <v>1303</v>
      </c>
      <c r="D26" s="903" t="s">
        <v>685</v>
      </c>
      <c r="E26" s="904">
        <v>595.00834216999976</v>
      </c>
      <c r="F26" s="904">
        <v>601.93074972999966</v>
      </c>
      <c r="G26" s="904">
        <v>626.8950000000001</v>
      </c>
      <c r="H26" s="904">
        <v>740.61700000000019</v>
      </c>
      <c r="I26" s="904">
        <v>0</v>
      </c>
      <c r="J26" s="904">
        <v>574.05934402000014</v>
      </c>
      <c r="K26" s="904">
        <v>595.16019840999991</v>
      </c>
      <c r="L26" s="904">
        <v>628.54600000000028</v>
      </c>
      <c r="M26" s="904">
        <v>725.85900000000015</v>
      </c>
      <c r="N26" s="905">
        <v>0</v>
      </c>
      <c r="O26" s="904">
        <v>63.098818520000016</v>
      </c>
      <c r="P26" s="904">
        <v>63.266844270000007</v>
      </c>
      <c r="Q26" s="904">
        <v>68.528999999999996</v>
      </c>
      <c r="R26" s="904">
        <v>72.438000000000002</v>
      </c>
      <c r="S26" s="905">
        <v>0</v>
      </c>
      <c r="T26" s="904">
        <v>62.98957358000002</v>
      </c>
      <c r="U26" s="904">
        <v>64.201217479999997</v>
      </c>
      <c r="V26" s="904">
        <v>68.438000000000002</v>
      </c>
      <c r="W26" s="904">
        <v>72.344999999999999</v>
      </c>
      <c r="X26" s="906" t="s">
        <v>685</v>
      </c>
      <c r="Y26" s="906">
        <v>1303</v>
      </c>
      <c r="Z26" s="906"/>
      <c r="AA26" s="906"/>
    </row>
    <row r="27" spans="1:27" ht="15" customHeight="1" x14ac:dyDescent="0.2">
      <c r="A27" s="900"/>
      <c r="B27" s="900">
        <v>14</v>
      </c>
      <c r="C27" s="900"/>
      <c r="D27" s="900" t="s">
        <v>631</v>
      </c>
      <c r="E27" s="901">
        <v>2676.9158724099993</v>
      </c>
      <c r="F27" s="901">
        <v>2836.5348491</v>
      </c>
      <c r="G27" s="901">
        <v>2713.1270000000004</v>
      </c>
      <c r="H27" s="901">
        <v>3317.8639999999987</v>
      </c>
      <c r="I27" s="901">
        <v>0</v>
      </c>
      <c r="J27" s="901">
        <v>2412.6786124499999</v>
      </c>
      <c r="K27" s="901">
        <v>2508.1706293600018</v>
      </c>
      <c r="L27" s="901">
        <v>2547.668000000001</v>
      </c>
      <c r="M27" s="901">
        <v>2894.645</v>
      </c>
      <c r="N27" s="907">
        <v>0</v>
      </c>
      <c r="O27" s="901">
        <v>42.790487420000005</v>
      </c>
      <c r="P27" s="901">
        <v>42.042509789999997</v>
      </c>
      <c r="Q27" s="901">
        <v>50.037999999999997</v>
      </c>
      <c r="R27" s="901">
        <v>50.038000000000004</v>
      </c>
      <c r="S27" s="907">
        <v>0</v>
      </c>
      <c r="T27" s="901">
        <v>77.680016629999997</v>
      </c>
      <c r="U27" s="901">
        <v>47.780935969999994</v>
      </c>
      <c r="V27" s="901">
        <v>59.957999999999998</v>
      </c>
      <c r="W27" s="901">
        <v>58.158000000000008</v>
      </c>
      <c r="X27" s="902" t="s">
        <v>631</v>
      </c>
      <c r="Y27" s="902"/>
      <c r="Z27" s="902">
        <v>14</v>
      </c>
      <c r="AA27" s="902"/>
    </row>
    <row r="28" spans="1:27" ht="15" customHeight="1" x14ac:dyDescent="0.2">
      <c r="A28" s="903"/>
      <c r="B28" s="903"/>
      <c r="C28" s="903">
        <v>1404</v>
      </c>
      <c r="D28" s="903" t="s">
        <v>686</v>
      </c>
      <c r="E28" s="904">
        <v>91.834010489999969</v>
      </c>
      <c r="F28" s="904">
        <v>98.316502710000009</v>
      </c>
      <c r="G28" s="904">
        <v>108.81099999999998</v>
      </c>
      <c r="H28" s="904">
        <v>0</v>
      </c>
      <c r="I28" s="904">
        <v>0</v>
      </c>
      <c r="J28" s="904">
        <v>91.967247849999978</v>
      </c>
      <c r="K28" s="904">
        <v>99.15120383</v>
      </c>
      <c r="L28" s="904">
        <v>109.315</v>
      </c>
      <c r="M28" s="904">
        <v>0</v>
      </c>
      <c r="N28" s="905">
        <v>0</v>
      </c>
      <c r="O28" s="904">
        <v>13.291255319999999</v>
      </c>
      <c r="P28" s="904">
        <v>12.723748949999996</v>
      </c>
      <c r="Q28" s="904">
        <v>13.940999999999999</v>
      </c>
      <c r="R28" s="904">
        <v>0</v>
      </c>
      <c r="S28" s="905">
        <v>0</v>
      </c>
      <c r="T28" s="904">
        <v>11.38967663</v>
      </c>
      <c r="U28" s="904">
        <v>10.894713340000001</v>
      </c>
      <c r="V28" s="904">
        <v>12.870999999999999</v>
      </c>
      <c r="W28" s="904">
        <v>0</v>
      </c>
      <c r="X28" s="906" t="s">
        <v>686</v>
      </c>
      <c r="Y28" s="906">
        <v>1404</v>
      </c>
      <c r="Z28" s="906"/>
      <c r="AA28" s="906"/>
    </row>
    <row r="29" spans="1:27" ht="15" customHeight="1" x14ac:dyDescent="0.2">
      <c r="A29" s="903"/>
      <c r="B29" s="903"/>
      <c r="C29" s="903">
        <v>1405</v>
      </c>
      <c r="D29" s="903" t="s">
        <v>687</v>
      </c>
      <c r="E29" s="904">
        <v>2585.0818619199995</v>
      </c>
      <c r="F29" s="904">
        <v>2738.2183463900001</v>
      </c>
      <c r="G29" s="904">
        <v>2604.3160000000003</v>
      </c>
      <c r="H29" s="904">
        <v>0</v>
      </c>
      <c r="I29" s="904">
        <v>0</v>
      </c>
      <c r="J29" s="904">
        <v>2320.7113645999998</v>
      </c>
      <c r="K29" s="904">
        <v>2409.0194255300016</v>
      </c>
      <c r="L29" s="904">
        <v>2438.353000000001</v>
      </c>
      <c r="M29" s="904">
        <v>0</v>
      </c>
      <c r="N29" s="905">
        <v>0</v>
      </c>
      <c r="O29" s="904">
        <v>29.499232100000004</v>
      </c>
      <c r="P29" s="904">
        <v>29.318760839999999</v>
      </c>
      <c r="Q29" s="904">
        <v>36.097000000000001</v>
      </c>
      <c r="R29" s="904">
        <v>0</v>
      </c>
      <c r="S29" s="905">
        <v>0</v>
      </c>
      <c r="T29" s="904">
        <v>66.29034</v>
      </c>
      <c r="U29" s="904">
        <v>36.886222629999992</v>
      </c>
      <c r="V29" s="904">
        <v>47.087000000000003</v>
      </c>
      <c r="W29" s="904">
        <v>0</v>
      </c>
      <c r="X29" s="906" t="s">
        <v>687</v>
      </c>
      <c r="Y29" s="906">
        <v>1405</v>
      </c>
      <c r="Z29" s="906"/>
      <c r="AA29" s="906"/>
    </row>
    <row r="30" spans="1:27" ht="15" customHeight="1" x14ac:dyDescent="0.2">
      <c r="A30" s="903"/>
      <c r="B30" s="903"/>
      <c r="C30" s="903" t="s">
        <v>688</v>
      </c>
      <c r="D30" s="903" t="s">
        <v>689</v>
      </c>
      <c r="E30" s="904">
        <v>0</v>
      </c>
      <c r="F30" s="904">
        <v>0</v>
      </c>
      <c r="G30" s="904">
        <v>0</v>
      </c>
      <c r="H30" s="904">
        <v>225.02799999999999</v>
      </c>
      <c r="I30" s="904">
        <v>0</v>
      </c>
      <c r="J30" s="904">
        <v>0</v>
      </c>
      <c r="K30" s="904">
        <v>0</v>
      </c>
      <c r="L30" s="904">
        <v>0</v>
      </c>
      <c r="M30" s="904">
        <v>237.57499999999996</v>
      </c>
      <c r="N30" s="905">
        <v>0</v>
      </c>
      <c r="O30" s="904">
        <v>0</v>
      </c>
      <c r="P30" s="904">
        <v>0</v>
      </c>
      <c r="Q30" s="904">
        <v>0</v>
      </c>
      <c r="R30" s="904">
        <v>3.5999999999999996</v>
      </c>
      <c r="S30" s="905">
        <v>0</v>
      </c>
      <c r="T30" s="904">
        <v>0</v>
      </c>
      <c r="U30" s="904">
        <v>0</v>
      </c>
      <c r="V30" s="904">
        <v>0</v>
      </c>
      <c r="W30" s="904">
        <v>8.85</v>
      </c>
      <c r="X30" s="906"/>
      <c r="Y30" s="906"/>
      <c r="Z30" s="906"/>
      <c r="AA30" s="906"/>
    </row>
    <row r="31" spans="1:27" ht="15" customHeight="1" x14ac:dyDescent="0.2">
      <c r="A31" s="903"/>
      <c r="B31" s="903"/>
      <c r="C31" s="903" t="s">
        <v>690</v>
      </c>
      <c r="D31" s="903" t="s">
        <v>687</v>
      </c>
      <c r="E31" s="904">
        <v>0</v>
      </c>
      <c r="F31" s="904">
        <v>0</v>
      </c>
      <c r="G31" s="904">
        <v>0</v>
      </c>
      <c r="H31" s="904">
        <v>3092.8359999999989</v>
      </c>
      <c r="I31" s="904">
        <v>0</v>
      </c>
      <c r="J31" s="904">
        <v>0</v>
      </c>
      <c r="K31" s="904">
        <v>0</v>
      </c>
      <c r="L31" s="904">
        <v>0</v>
      </c>
      <c r="M31" s="904">
        <v>2657.07</v>
      </c>
      <c r="N31" s="905">
        <v>0</v>
      </c>
      <c r="O31" s="904">
        <v>0</v>
      </c>
      <c r="P31" s="904">
        <v>0</v>
      </c>
      <c r="Q31" s="904">
        <v>0</v>
      </c>
      <c r="R31" s="904">
        <v>46.438000000000002</v>
      </c>
      <c r="S31" s="905">
        <v>0</v>
      </c>
      <c r="T31" s="904">
        <v>0</v>
      </c>
      <c r="U31" s="904">
        <v>0</v>
      </c>
      <c r="V31" s="904">
        <v>0</v>
      </c>
      <c r="W31" s="904">
        <v>49.308000000000007</v>
      </c>
      <c r="X31" s="906"/>
      <c r="Y31" s="906"/>
      <c r="Z31" s="906"/>
      <c r="AA31" s="906"/>
    </row>
    <row r="32" spans="1:27" ht="15" customHeight="1" x14ac:dyDescent="0.2">
      <c r="A32" s="900"/>
      <c r="B32" s="900">
        <v>15</v>
      </c>
      <c r="C32" s="900"/>
      <c r="D32" s="900" t="s">
        <v>632</v>
      </c>
      <c r="E32" s="901">
        <v>1177.2855221399998</v>
      </c>
      <c r="F32" s="901">
        <v>1097.1746200399996</v>
      </c>
      <c r="G32" s="901">
        <v>1518.585</v>
      </c>
      <c r="H32" s="901">
        <v>1722.7060000000001</v>
      </c>
      <c r="I32" s="901">
        <v>0</v>
      </c>
      <c r="J32" s="901">
        <v>1215.5387976699999</v>
      </c>
      <c r="K32" s="901">
        <v>1095.5709907900007</v>
      </c>
      <c r="L32" s="901">
        <v>1540.4659999999999</v>
      </c>
      <c r="M32" s="901">
        <v>1740.1690000000001</v>
      </c>
      <c r="N32" s="907">
        <v>0</v>
      </c>
      <c r="O32" s="901">
        <v>165.64254271999997</v>
      </c>
      <c r="P32" s="901">
        <v>175.13749869999998</v>
      </c>
      <c r="Q32" s="901">
        <v>131.78700000000003</v>
      </c>
      <c r="R32" s="901">
        <v>300.40299999999991</v>
      </c>
      <c r="S32" s="907">
        <v>0</v>
      </c>
      <c r="T32" s="901">
        <v>174.75184314999996</v>
      </c>
      <c r="U32" s="901">
        <v>178.74282044999998</v>
      </c>
      <c r="V32" s="901">
        <v>173.75400000000002</v>
      </c>
      <c r="W32" s="901">
        <v>304.77299999999991</v>
      </c>
      <c r="X32" s="902" t="s">
        <v>632</v>
      </c>
      <c r="Y32" s="902"/>
      <c r="Z32" s="902">
        <v>15</v>
      </c>
      <c r="AA32" s="902"/>
    </row>
    <row r="33" spans="1:27" ht="15" customHeight="1" x14ac:dyDescent="0.2">
      <c r="A33" s="903"/>
      <c r="B33" s="903"/>
      <c r="C33" s="903">
        <v>1501</v>
      </c>
      <c r="D33" s="903" t="s">
        <v>691</v>
      </c>
      <c r="E33" s="904">
        <v>390.75664052999997</v>
      </c>
      <c r="F33" s="904">
        <v>291.00038575999992</v>
      </c>
      <c r="G33" s="904">
        <v>650.81700000000001</v>
      </c>
      <c r="H33" s="904">
        <v>803.1</v>
      </c>
      <c r="I33" s="904">
        <v>0</v>
      </c>
      <c r="J33" s="904">
        <v>424.09576519000001</v>
      </c>
      <c r="K33" s="904">
        <v>283.57209846000001</v>
      </c>
      <c r="L33" s="904">
        <v>663.01100000000008</v>
      </c>
      <c r="M33" s="904">
        <v>812.66399999999999</v>
      </c>
      <c r="N33" s="905">
        <v>0</v>
      </c>
      <c r="O33" s="904">
        <v>151.27976483999998</v>
      </c>
      <c r="P33" s="904">
        <v>160.54542064999998</v>
      </c>
      <c r="Q33" s="904">
        <v>117.161</v>
      </c>
      <c r="R33" s="904">
        <v>285.73699999999997</v>
      </c>
      <c r="S33" s="905">
        <v>0</v>
      </c>
      <c r="T33" s="904">
        <v>156.75614913999999</v>
      </c>
      <c r="U33" s="904">
        <v>157.46056908999998</v>
      </c>
      <c r="V33" s="904">
        <v>155.64400000000003</v>
      </c>
      <c r="W33" s="904">
        <v>288.02999999999997</v>
      </c>
      <c r="X33" s="906" t="s">
        <v>691</v>
      </c>
      <c r="Y33" s="906">
        <v>1501</v>
      </c>
      <c r="Z33" s="906"/>
      <c r="AA33" s="906"/>
    </row>
    <row r="34" spans="1:27" ht="15" customHeight="1" x14ac:dyDescent="0.2">
      <c r="A34" s="903"/>
      <c r="B34" s="903"/>
      <c r="C34" s="903">
        <v>1502</v>
      </c>
      <c r="D34" s="903" t="s">
        <v>692</v>
      </c>
      <c r="E34" s="904">
        <v>744.69454879999989</v>
      </c>
      <c r="F34" s="904">
        <v>764.5241174199997</v>
      </c>
      <c r="G34" s="904">
        <v>820.36799999999994</v>
      </c>
      <c r="H34" s="904">
        <v>870.52800000000013</v>
      </c>
      <c r="I34" s="904">
        <v>0</v>
      </c>
      <c r="J34" s="904">
        <v>748.96439945999998</v>
      </c>
      <c r="K34" s="904">
        <v>769.92463110000062</v>
      </c>
      <c r="L34" s="904">
        <v>829.23900000000003</v>
      </c>
      <c r="M34" s="904">
        <v>878.10000000000025</v>
      </c>
      <c r="N34" s="905">
        <v>0</v>
      </c>
      <c r="O34" s="904">
        <v>12.122837869999994</v>
      </c>
      <c r="P34" s="904">
        <v>12.38355898</v>
      </c>
      <c r="Q34" s="904">
        <v>12.891999999999998</v>
      </c>
      <c r="R34" s="904">
        <v>12.934999999999997</v>
      </c>
      <c r="S34" s="905">
        <v>0</v>
      </c>
      <c r="T34" s="904">
        <v>15.840166809999992</v>
      </c>
      <c r="U34" s="904">
        <v>19.20733512</v>
      </c>
      <c r="V34" s="904">
        <v>16.272999999999996</v>
      </c>
      <c r="W34" s="904">
        <v>15.018999999999995</v>
      </c>
      <c r="X34" s="906" t="s">
        <v>692</v>
      </c>
      <c r="Y34" s="906">
        <v>1502</v>
      </c>
      <c r="Z34" s="906"/>
      <c r="AA34" s="906"/>
    </row>
    <row r="35" spans="1:27" ht="15" customHeight="1" x14ac:dyDescent="0.2">
      <c r="A35" s="903"/>
      <c r="B35" s="908"/>
      <c r="C35" s="908">
        <v>1503</v>
      </c>
      <c r="D35" s="908" t="s">
        <v>693</v>
      </c>
      <c r="E35" s="904">
        <v>41.834332810000014</v>
      </c>
      <c r="F35" s="904">
        <v>41.650116860000011</v>
      </c>
      <c r="G35" s="904">
        <v>47.400000000000013</v>
      </c>
      <c r="H35" s="904">
        <v>49.077999999999982</v>
      </c>
      <c r="I35" s="904">
        <v>0</v>
      </c>
      <c r="J35" s="904">
        <v>42.478633019999997</v>
      </c>
      <c r="K35" s="904">
        <v>42.074261230000005</v>
      </c>
      <c r="L35" s="904">
        <v>48.216000000000008</v>
      </c>
      <c r="M35" s="904">
        <v>49.404999999999973</v>
      </c>
      <c r="N35" s="905">
        <v>0</v>
      </c>
      <c r="O35" s="904">
        <v>2.2399400100000002</v>
      </c>
      <c r="P35" s="904">
        <v>2.2085190699999999</v>
      </c>
      <c r="Q35" s="904">
        <v>1.7339999999999998</v>
      </c>
      <c r="R35" s="904">
        <v>1.7309999999999999</v>
      </c>
      <c r="S35" s="905">
        <v>0</v>
      </c>
      <c r="T35" s="904">
        <v>2.1555272000000003</v>
      </c>
      <c r="U35" s="904">
        <v>2.0749162399999999</v>
      </c>
      <c r="V35" s="904">
        <v>1.837</v>
      </c>
      <c r="W35" s="904">
        <v>1.7239999999999998</v>
      </c>
      <c r="X35" s="909" t="s">
        <v>693</v>
      </c>
      <c r="Y35" s="909">
        <v>1503</v>
      </c>
      <c r="Z35" s="909"/>
      <c r="AA35" s="906"/>
    </row>
    <row r="36" spans="1:27" ht="15" customHeight="1" x14ac:dyDescent="0.2">
      <c r="A36" s="900"/>
      <c r="B36" s="900">
        <v>16</v>
      </c>
      <c r="C36" s="900">
        <v>1601</v>
      </c>
      <c r="D36" s="900" t="s">
        <v>694</v>
      </c>
      <c r="E36" s="897">
        <v>0</v>
      </c>
      <c r="F36" s="897">
        <v>0</v>
      </c>
      <c r="G36" s="897">
        <v>0</v>
      </c>
      <c r="H36" s="897">
        <v>0</v>
      </c>
      <c r="I36" s="897">
        <v>0</v>
      </c>
      <c r="J36" s="897">
        <v>513.85643267</v>
      </c>
      <c r="K36" s="897">
        <v>289.35379933000002</v>
      </c>
      <c r="L36" s="897">
        <v>950</v>
      </c>
      <c r="M36" s="897">
        <v>650</v>
      </c>
      <c r="N36" s="898">
        <v>0</v>
      </c>
      <c r="O36" s="897">
        <v>48284.783569210005</v>
      </c>
      <c r="P36" s="897">
        <v>58853.602982899974</v>
      </c>
      <c r="Q36" s="897">
        <v>56934.744000000006</v>
      </c>
      <c r="R36" s="897">
        <v>65919.491999999984</v>
      </c>
      <c r="S36" s="898">
        <v>0</v>
      </c>
      <c r="T36" s="897">
        <v>49383.175880890012</v>
      </c>
      <c r="U36" s="897">
        <v>58914.607656269967</v>
      </c>
      <c r="V36" s="897">
        <v>56934.744000000006</v>
      </c>
      <c r="W36" s="897">
        <v>65919.491999999984</v>
      </c>
      <c r="X36" s="902" t="s">
        <v>694</v>
      </c>
      <c r="Y36" s="902">
        <v>1601</v>
      </c>
      <c r="Z36" s="902">
        <v>16</v>
      </c>
      <c r="AA36" s="902"/>
    </row>
    <row r="37" spans="1:27" ht="15" customHeight="1" x14ac:dyDescent="0.2">
      <c r="A37" s="900"/>
      <c r="B37" s="900">
        <v>17</v>
      </c>
      <c r="C37" s="900"/>
      <c r="D37" s="900" t="s">
        <v>633</v>
      </c>
      <c r="E37" s="910">
        <v>530.73210544000005</v>
      </c>
      <c r="F37" s="910">
        <v>582.67811313000004</v>
      </c>
      <c r="G37" s="910">
        <v>576.351</v>
      </c>
      <c r="H37" s="910">
        <v>314.77600000000001</v>
      </c>
      <c r="I37" s="892">
        <v>0</v>
      </c>
      <c r="J37" s="910">
        <v>447.38217663000006</v>
      </c>
      <c r="K37" s="910">
        <v>642.14033727000003</v>
      </c>
      <c r="L37" s="910">
        <v>577.2700000000001</v>
      </c>
      <c r="M37" s="910">
        <v>314.23899999999998</v>
      </c>
      <c r="N37" s="893">
        <v>0</v>
      </c>
      <c r="O37" s="910">
        <v>0.46144158000000007</v>
      </c>
      <c r="P37" s="910">
        <v>0.48920603000000001</v>
      </c>
      <c r="Q37" s="910">
        <v>0.56299999999999994</v>
      </c>
      <c r="R37" s="910">
        <v>0.56300000000000006</v>
      </c>
      <c r="S37" s="893">
        <v>0</v>
      </c>
      <c r="T37" s="910">
        <v>0.43450796000000008</v>
      </c>
      <c r="U37" s="910">
        <v>0.56211288000000004</v>
      </c>
      <c r="V37" s="910">
        <v>0.54300000000000004</v>
      </c>
      <c r="W37" s="910">
        <v>0.51300000000000001</v>
      </c>
      <c r="X37" s="902" t="s">
        <v>633</v>
      </c>
      <c r="Y37" s="902"/>
      <c r="Z37" s="902">
        <v>17</v>
      </c>
      <c r="AA37" s="902"/>
    </row>
    <row r="38" spans="1:27" ht="15" customHeight="1" x14ac:dyDescent="0.2">
      <c r="A38" s="903"/>
      <c r="B38" s="908"/>
      <c r="C38" s="908">
        <v>1701</v>
      </c>
      <c r="D38" s="908" t="s">
        <v>683</v>
      </c>
      <c r="E38" s="904">
        <v>353.39144729000003</v>
      </c>
      <c r="F38" s="904">
        <v>410.52886828000004</v>
      </c>
      <c r="G38" s="904">
        <v>420.34899999999999</v>
      </c>
      <c r="H38" s="904">
        <v>83.27</v>
      </c>
      <c r="I38" s="904">
        <v>0</v>
      </c>
      <c r="J38" s="904">
        <v>271.53149269000005</v>
      </c>
      <c r="K38" s="904">
        <v>467.94912239000001</v>
      </c>
      <c r="L38" s="904">
        <v>421.22800000000007</v>
      </c>
      <c r="M38" s="904">
        <v>82.692999999999998</v>
      </c>
      <c r="N38" s="905">
        <v>0</v>
      </c>
      <c r="O38" s="904">
        <v>0.39145476000000007</v>
      </c>
      <c r="P38" s="904">
        <v>0.45251018999999998</v>
      </c>
      <c r="Q38" s="904">
        <v>0.51600000000000001</v>
      </c>
      <c r="R38" s="904">
        <v>0.51600000000000001</v>
      </c>
      <c r="S38" s="905">
        <v>0</v>
      </c>
      <c r="T38" s="904">
        <v>0.36502191000000006</v>
      </c>
      <c r="U38" s="904">
        <v>0.52271394000000004</v>
      </c>
      <c r="V38" s="904">
        <v>0.496</v>
      </c>
      <c r="W38" s="904">
        <v>0.46600000000000003</v>
      </c>
      <c r="X38" s="909" t="s">
        <v>683</v>
      </c>
      <c r="Y38" s="909">
        <v>1701</v>
      </c>
      <c r="Z38" s="909"/>
      <c r="AA38" s="906"/>
    </row>
    <row r="39" spans="1:27" ht="15" customHeight="1" x14ac:dyDescent="0.2">
      <c r="A39" s="903"/>
      <c r="B39" s="908"/>
      <c r="C39" s="908">
        <v>1702</v>
      </c>
      <c r="D39" s="908" t="s">
        <v>695</v>
      </c>
      <c r="E39" s="904">
        <v>177.34065815</v>
      </c>
      <c r="F39" s="904">
        <v>172.14924485</v>
      </c>
      <c r="G39" s="904">
        <v>156.00200000000001</v>
      </c>
      <c r="H39" s="904">
        <v>231.506</v>
      </c>
      <c r="I39" s="904">
        <v>0</v>
      </c>
      <c r="J39" s="904">
        <v>175.85068394000001</v>
      </c>
      <c r="K39" s="904">
        <v>174.19121488000002</v>
      </c>
      <c r="L39" s="904">
        <v>156.042</v>
      </c>
      <c r="M39" s="904">
        <v>231.54599999999999</v>
      </c>
      <c r="N39" s="905">
        <v>0</v>
      </c>
      <c r="O39" s="904">
        <v>6.9986819999999991E-2</v>
      </c>
      <c r="P39" s="904">
        <v>3.669584E-2</v>
      </c>
      <c r="Q39" s="904">
        <v>4.7E-2</v>
      </c>
      <c r="R39" s="904">
        <v>4.7E-2</v>
      </c>
      <c r="S39" s="905">
        <v>0</v>
      </c>
      <c r="T39" s="904">
        <v>6.9486049999999994E-2</v>
      </c>
      <c r="U39" s="904">
        <v>3.9398939999999993E-2</v>
      </c>
      <c r="V39" s="904">
        <v>4.7E-2</v>
      </c>
      <c r="W39" s="904">
        <v>4.7E-2</v>
      </c>
      <c r="X39" s="909" t="s">
        <v>695</v>
      </c>
      <c r="Y39" s="909">
        <v>1702</v>
      </c>
      <c r="Z39" s="909"/>
      <c r="AA39" s="906"/>
    </row>
    <row r="40" spans="1:27" ht="15" customHeight="1" x14ac:dyDescent="0.2">
      <c r="A40" s="900"/>
      <c r="B40" s="900">
        <v>18</v>
      </c>
      <c r="C40" s="900">
        <v>1801</v>
      </c>
      <c r="D40" s="900" t="s">
        <v>635</v>
      </c>
      <c r="E40" s="897">
        <v>380.80545265999996</v>
      </c>
      <c r="F40" s="897">
        <v>357.5330336799999</v>
      </c>
      <c r="G40" s="897">
        <v>747.38900000000001</v>
      </c>
      <c r="H40" s="897">
        <v>1054.769</v>
      </c>
      <c r="I40" s="897">
        <v>0</v>
      </c>
      <c r="J40" s="897">
        <v>385.48927649999996</v>
      </c>
      <c r="K40" s="897">
        <v>396.48804819000003</v>
      </c>
      <c r="L40" s="897">
        <v>756.50299999999993</v>
      </c>
      <c r="M40" s="897">
        <v>1060.806</v>
      </c>
      <c r="N40" s="898">
        <v>0</v>
      </c>
      <c r="O40" s="897">
        <v>24.035957440000001</v>
      </c>
      <c r="P40" s="897">
        <v>14.94664079</v>
      </c>
      <c r="Q40" s="897">
        <v>19.707000000000001</v>
      </c>
      <c r="R40" s="897">
        <v>38.048000000000002</v>
      </c>
      <c r="S40" s="898">
        <v>0</v>
      </c>
      <c r="T40" s="897">
        <v>29.141199199999996</v>
      </c>
      <c r="U40" s="897">
        <v>15.660748830000001</v>
      </c>
      <c r="V40" s="897">
        <v>21.847999999999999</v>
      </c>
      <c r="W40" s="897">
        <v>40.183</v>
      </c>
      <c r="X40" s="902" t="s">
        <v>635</v>
      </c>
      <c r="Y40" s="902">
        <v>1801</v>
      </c>
      <c r="Z40" s="902">
        <v>18</v>
      </c>
      <c r="AA40" s="902"/>
    </row>
    <row r="41" spans="1:27" ht="15" customHeight="1" x14ac:dyDescent="0.2">
      <c r="A41" s="890" t="s">
        <v>696</v>
      </c>
      <c r="B41" s="890"/>
      <c r="C41" s="890"/>
      <c r="D41" s="890"/>
      <c r="E41" s="891">
        <v>50386.116077889994</v>
      </c>
      <c r="F41" s="891">
        <v>52977.729352110007</v>
      </c>
      <c r="G41" s="891">
        <v>49603.542000000001</v>
      </c>
      <c r="H41" s="891">
        <v>50770.892</v>
      </c>
      <c r="I41" s="891">
        <v>0</v>
      </c>
      <c r="J41" s="891">
        <v>50980.95118833</v>
      </c>
      <c r="K41" s="891">
        <v>53352.086249389999</v>
      </c>
      <c r="L41" s="891">
        <v>49686.262000000002</v>
      </c>
      <c r="M41" s="891">
        <v>50462.307999999997</v>
      </c>
      <c r="N41" s="893">
        <v>0</v>
      </c>
      <c r="O41" s="891">
        <v>17072.699541419999</v>
      </c>
      <c r="P41" s="891">
        <v>18518.043563560001</v>
      </c>
      <c r="Q41" s="891">
        <v>18744.449000000001</v>
      </c>
      <c r="R41" s="891">
        <v>19623.127</v>
      </c>
      <c r="S41" s="893">
        <v>0</v>
      </c>
      <c r="T41" s="891">
        <v>17778.74551461</v>
      </c>
      <c r="U41" s="891">
        <v>18432.432573779999</v>
      </c>
      <c r="V41" s="891">
        <v>18878.932000000001</v>
      </c>
      <c r="W41" s="891">
        <v>19387.028000000002</v>
      </c>
      <c r="X41" s="894"/>
      <c r="Y41" s="894"/>
      <c r="Z41" s="894"/>
      <c r="AA41" s="894" t="s">
        <v>696</v>
      </c>
    </row>
    <row r="42" spans="1:27" ht="15" customHeight="1" x14ac:dyDescent="0.2">
      <c r="A42" s="896"/>
      <c r="B42" s="911">
        <v>20</v>
      </c>
      <c r="C42" s="911"/>
      <c r="D42" s="911" t="s">
        <v>636</v>
      </c>
      <c r="E42" s="912">
        <v>15830.834573509997</v>
      </c>
      <c r="F42" s="912">
        <v>13762.167680110002</v>
      </c>
      <c r="G42" s="912">
        <v>9898.9639999999999</v>
      </c>
      <c r="H42" s="912">
        <v>9270.6169999999984</v>
      </c>
      <c r="I42" s="907">
        <v>0</v>
      </c>
      <c r="J42" s="912">
        <v>15827.110762759998</v>
      </c>
      <c r="K42" s="912">
        <v>13747.34438697</v>
      </c>
      <c r="L42" s="912">
        <v>9909.1309999999994</v>
      </c>
      <c r="M42" s="912">
        <v>9280.3229999999985</v>
      </c>
      <c r="N42" s="898">
        <v>0</v>
      </c>
      <c r="O42" s="912">
        <v>7484.6930819099989</v>
      </c>
      <c r="P42" s="912">
        <v>8143.4317331699986</v>
      </c>
      <c r="Q42" s="912">
        <v>8147.4560000000001</v>
      </c>
      <c r="R42" s="912">
        <v>8590.0990000000038</v>
      </c>
      <c r="S42" s="898">
        <v>0</v>
      </c>
      <c r="T42" s="912">
        <v>7485.7347092700002</v>
      </c>
      <c r="U42" s="912">
        <v>8151.7801873699991</v>
      </c>
      <c r="V42" s="912">
        <v>8147.3779999999997</v>
      </c>
      <c r="W42" s="912">
        <v>8590.0260000000017</v>
      </c>
      <c r="X42" s="913" t="s">
        <v>636</v>
      </c>
      <c r="Y42" s="913"/>
      <c r="Z42" s="913">
        <v>20</v>
      </c>
      <c r="AA42" s="886"/>
    </row>
    <row r="43" spans="1:27" ht="15" customHeight="1" x14ac:dyDescent="0.2">
      <c r="A43" s="903"/>
      <c r="B43" s="903"/>
      <c r="C43" s="903">
        <v>2001</v>
      </c>
      <c r="D43" s="903" t="s">
        <v>170</v>
      </c>
      <c r="E43" s="904">
        <v>15787.591417359998</v>
      </c>
      <c r="F43" s="904">
        <v>13662.879520640003</v>
      </c>
      <c r="G43" s="904">
        <v>9825.4639999999999</v>
      </c>
      <c r="H43" s="904">
        <v>9162.07</v>
      </c>
      <c r="I43" s="904">
        <v>0</v>
      </c>
      <c r="J43" s="904">
        <v>15784.180680699998</v>
      </c>
      <c r="K43" s="904">
        <v>13641.681934390001</v>
      </c>
      <c r="L43" s="904">
        <v>9835.0549999999985</v>
      </c>
      <c r="M43" s="904">
        <v>9171.628999999999</v>
      </c>
      <c r="N43" s="905">
        <v>0</v>
      </c>
      <c r="O43" s="904">
        <v>7484.2976630499988</v>
      </c>
      <c r="P43" s="904">
        <v>8142.908511659999</v>
      </c>
      <c r="Q43" s="904">
        <v>8146.8759999999993</v>
      </c>
      <c r="R43" s="904">
        <v>8589.6540000000005</v>
      </c>
      <c r="S43" s="905">
        <v>0</v>
      </c>
      <c r="T43" s="904">
        <v>7485.3580484100003</v>
      </c>
      <c r="U43" s="904">
        <v>8150.6947242599999</v>
      </c>
      <c r="V43" s="904">
        <v>8146.8359999999993</v>
      </c>
      <c r="W43" s="904">
        <v>8589.6139999999996</v>
      </c>
      <c r="X43" s="906" t="s">
        <v>170</v>
      </c>
      <c r="Y43" s="906">
        <v>2001</v>
      </c>
      <c r="Z43" s="906"/>
      <c r="AA43" s="906"/>
    </row>
    <row r="44" spans="1:27" ht="15" customHeight="1" x14ac:dyDescent="0.2">
      <c r="A44" s="903"/>
      <c r="B44" s="903"/>
      <c r="C44" s="903">
        <v>2002</v>
      </c>
      <c r="D44" s="903" t="s">
        <v>697</v>
      </c>
      <c r="E44" s="904">
        <v>43.243156150000004</v>
      </c>
      <c r="F44" s="904">
        <v>99.288159470000011</v>
      </c>
      <c r="G44" s="904">
        <v>35.5</v>
      </c>
      <c r="H44" s="904">
        <v>67.631</v>
      </c>
      <c r="I44" s="904">
        <v>0</v>
      </c>
      <c r="J44" s="904">
        <v>42.930082060000004</v>
      </c>
      <c r="K44" s="904">
        <v>105.66245258000001</v>
      </c>
      <c r="L44" s="904">
        <v>35.975999999999992</v>
      </c>
      <c r="M44" s="904">
        <v>67.542999999999978</v>
      </c>
      <c r="N44" s="905">
        <v>0</v>
      </c>
      <c r="O44" s="904">
        <v>0.39541886000000004</v>
      </c>
      <c r="P44" s="904">
        <v>0.52322151000000006</v>
      </c>
      <c r="Q44" s="904">
        <v>0.53500000000000003</v>
      </c>
      <c r="R44" s="904">
        <v>0.4</v>
      </c>
      <c r="S44" s="905">
        <v>0</v>
      </c>
      <c r="T44" s="904">
        <v>0.37666086000000004</v>
      </c>
      <c r="U44" s="904">
        <v>1.0854631100000001</v>
      </c>
      <c r="V44" s="904">
        <v>0.5</v>
      </c>
      <c r="W44" s="904">
        <v>0.37</v>
      </c>
      <c r="X44" s="906" t="s">
        <v>697</v>
      </c>
      <c r="Y44" s="906">
        <v>2002</v>
      </c>
      <c r="Z44" s="906"/>
      <c r="AA44" s="906"/>
    </row>
    <row r="45" spans="1:27" ht="15" customHeight="1" x14ac:dyDescent="0.2">
      <c r="A45" s="903"/>
      <c r="B45" s="903"/>
      <c r="C45" s="903">
        <v>2003</v>
      </c>
      <c r="D45" s="903" t="s">
        <v>683</v>
      </c>
      <c r="E45" s="904">
        <v>0</v>
      </c>
      <c r="F45" s="904">
        <v>0</v>
      </c>
      <c r="G45" s="904">
        <v>38</v>
      </c>
      <c r="H45" s="904">
        <v>40.915999999999997</v>
      </c>
      <c r="I45" s="904">
        <v>0</v>
      </c>
      <c r="J45" s="904">
        <v>0</v>
      </c>
      <c r="K45" s="904">
        <v>0</v>
      </c>
      <c r="L45" s="904">
        <v>38.100000000000009</v>
      </c>
      <c r="M45" s="904">
        <v>41.150999999999996</v>
      </c>
      <c r="N45" s="905">
        <v>0</v>
      </c>
      <c r="O45" s="904">
        <v>0</v>
      </c>
      <c r="P45" s="904">
        <v>0</v>
      </c>
      <c r="Q45" s="904">
        <v>4.4999999999999998E-2</v>
      </c>
      <c r="R45" s="904">
        <v>4.4999999999999998E-2</v>
      </c>
      <c r="S45" s="905">
        <v>0</v>
      </c>
      <c r="T45" s="904">
        <v>0</v>
      </c>
      <c r="U45" s="904">
        <v>0</v>
      </c>
      <c r="V45" s="904">
        <v>4.2000000000000003E-2</v>
      </c>
      <c r="W45" s="904">
        <v>4.1999999999999996E-2</v>
      </c>
      <c r="X45" s="906" t="s">
        <v>683</v>
      </c>
      <c r="Y45" s="906">
        <v>2003</v>
      </c>
      <c r="Z45" s="906"/>
      <c r="AA45" s="906"/>
    </row>
    <row r="46" spans="1:27" ht="15" customHeight="1" x14ac:dyDescent="0.2">
      <c r="A46" s="900"/>
      <c r="B46" s="900">
        <v>21</v>
      </c>
      <c r="C46" s="900"/>
      <c r="D46" s="900" t="s">
        <v>637</v>
      </c>
      <c r="E46" s="901">
        <v>3940.4425999999999</v>
      </c>
      <c r="F46" s="901">
        <v>3985.7342923000001</v>
      </c>
      <c r="G46" s="901">
        <v>4263.2889999999998</v>
      </c>
      <c r="H46" s="901">
        <v>5037.8450000000003</v>
      </c>
      <c r="I46" s="907">
        <v>0</v>
      </c>
      <c r="J46" s="901">
        <v>3807.5989271400003</v>
      </c>
      <c r="K46" s="901">
        <v>3938.2555726299997</v>
      </c>
      <c r="L46" s="901">
        <v>4287.1560000000009</v>
      </c>
      <c r="M46" s="901">
        <v>4718.8090000000002</v>
      </c>
      <c r="N46" s="907">
        <v>0</v>
      </c>
      <c r="O46" s="901">
        <v>608.92811132999998</v>
      </c>
      <c r="P46" s="901">
        <v>626.83746068999994</v>
      </c>
      <c r="Q46" s="901">
        <v>644.60800000000006</v>
      </c>
      <c r="R46" s="901">
        <v>664.22800000000007</v>
      </c>
      <c r="S46" s="907">
        <v>0</v>
      </c>
      <c r="T46" s="901">
        <v>608.63156317000016</v>
      </c>
      <c r="U46" s="901">
        <v>628.15623216999995</v>
      </c>
      <c r="V46" s="901">
        <v>647.00000000000011</v>
      </c>
      <c r="W46" s="901">
        <v>664.63400000000001</v>
      </c>
      <c r="X46" s="902" t="s">
        <v>637</v>
      </c>
      <c r="Y46" s="902"/>
      <c r="Z46" s="902">
        <v>21</v>
      </c>
      <c r="AA46" s="902"/>
    </row>
    <row r="47" spans="1:27" ht="15" customHeight="1" x14ac:dyDescent="0.2">
      <c r="A47" s="903"/>
      <c r="B47" s="903"/>
      <c r="C47" s="903">
        <v>2101</v>
      </c>
      <c r="D47" s="903" t="s">
        <v>683</v>
      </c>
      <c r="E47" s="904">
        <v>182.07424177000001</v>
      </c>
      <c r="F47" s="904">
        <v>252.90281456</v>
      </c>
      <c r="G47" s="904">
        <v>251.709</v>
      </c>
      <c r="H47" s="904">
        <v>270.56799999999998</v>
      </c>
      <c r="I47" s="904">
        <v>0</v>
      </c>
      <c r="J47" s="904">
        <v>191.45729044999996</v>
      </c>
      <c r="K47" s="904">
        <v>256.29963128000003</v>
      </c>
      <c r="L47" s="904">
        <v>271.47699999999998</v>
      </c>
      <c r="M47" s="904">
        <v>285.83500000000004</v>
      </c>
      <c r="N47" s="905">
        <v>0</v>
      </c>
      <c r="O47" s="904">
        <v>4.9232363299999999</v>
      </c>
      <c r="P47" s="904">
        <v>5.1395957700000006</v>
      </c>
      <c r="Q47" s="904">
        <v>3.5969999999999995</v>
      </c>
      <c r="R47" s="904">
        <v>3.3209999999999997</v>
      </c>
      <c r="S47" s="905">
        <v>0</v>
      </c>
      <c r="T47" s="904">
        <v>5.1327176200000002</v>
      </c>
      <c r="U47" s="904">
        <v>6.6607173999999993</v>
      </c>
      <c r="V47" s="904">
        <v>6.2810000000000006</v>
      </c>
      <c r="W47" s="904">
        <v>4.0190000000000001</v>
      </c>
      <c r="X47" s="906" t="s">
        <v>683</v>
      </c>
      <c r="Y47" s="906">
        <v>2101</v>
      </c>
      <c r="Z47" s="906"/>
      <c r="AA47" s="906"/>
    </row>
    <row r="48" spans="1:27" ht="15" customHeight="1" x14ac:dyDescent="0.2">
      <c r="A48" s="903"/>
      <c r="B48" s="903"/>
      <c r="C48" s="903">
        <v>2102</v>
      </c>
      <c r="D48" s="903" t="s">
        <v>698</v>
      </c>
      <c r="E48" s="904">
        <v>3561.5375368199998</v>
      </c>
      <c r="F48" s="904">
        <v>3477.8803963</v>
      </c>
      <c r="G48" s="904">
        <v>3749.8700000000003</v>
      </c>
      <c r="H48" s="904">
        <v>4482.7629999999999</v>
      </c>
      <c r="I48" s="904">
        <v>0</v>
      </c>
      <c r="J48" s="904">
        <v>3419.5561520100005</v>
      </c>
      <c r="K48" s="904">
        <v>3428.8287325999995</v>
      </c>
      <c r="L48" s="904">
        <v>3751.4210000000003</v>
      </c>
      <c r="M48" s="904">
        <v>4150.0250000000005</v>
      </c>
      <c r="N48" s="905">
        <v>0</v>
      </c>
      <c r="O48" s="904">
        <v>601.37858305999998</v>
      </c>
      <c r="P48" s="904">
        <v>619.07821539999998</v>
      </c>
      <c r="Q48" s="904">
        <v>638.51</v>
      </c>
      <c r="R48" s="904">
        <v>658.18399999999997</v>
      </c>
      <c r="S48" s="905">
        <v>0</v>
      </c>
      <c r="T48" s="904">
        <v>601.37858305999998</v>
      </c>
      <c r="U48" s="904">
        <v>619.07423384999993</v>
      </c>
      <c r="V48" s="904">
        <v>638.51</v>
      </c>
      <c r="W48" s="904">
        <v>658.18399999999997</v>
      </c>
      <c r="X48" s="906" t="s">
        <v>698</v>
      </c>
      <c r="Y48" s="906">
        <v>2102</v>
      </c>
      <c r="Z48" s="906"/>
      <c r="AA48" s="906"/>
    </row>
    <row r="49" spans="1:27" ht="15" customHeight="1" x14ac:dyDescent="0.2">
      <c r="A49" s="903"/>
      <c r="B49" s="903"/>
      <c r="C49" s="903">
        <v>2103</v>
      </c>
      <c r="D49" s="903" t="s">
        <v>699</v>
      </c>
      <c r="E49" s="904">
        <v>103.74404688000001</v>
      </c>
      <c r="F49" s="904">
        <v>100.31301872999998</v>
      </c>
      <c r="G49" s="904">
        <v>104.577</v>
      </c>
      <c r="H49" s="904">
        <v>101.70399999999999</v>
      </c>
      <c r="I49" s="904">
        <v>0</v>
      </c>
      <c r="J49" s="904">
        <v>102.64508721999999</v>
      </c>
      <c r="K49" s="904">
        <v>98.790478429999979</v>
      </c>
      <c r="L49" s="904">
        <v>106.22499999999999</v>
      </c>
      <c r="M49" s="904">
        <v>99.23899999999999</v>
      </c>
      <c r="N49" s="905">
        <v>0</v>
      </c>
      <c r="O49" s="904">
        <v>2.6262919399999998</v>
      </c>
      <c r="P49" s="904">
        <v>2.6196495199999998</v>
      </c>
      <c r="Q49" s="904">
        <v>2.5010000000000003</v>
      </c>
      <c r="R49" s="904">
        <v>2.7229999999999999</v>
      </c>
      <c r="S49" s="905">
        <v>0</v>
      </c>
      <c r="T49" s="904">
        <v>2.1202624900000004</v>
      </c>
      <c r="U49" s="904">
        <v>2.4212809200000001</v>
      </c>
      <c r="V49" s="904">
        <v>2.2090000000000001</v>
      </c>
      <c r="W49" s="904">
        <v>2.431</v>
      </c>
      <c r="X49" s="906" t="s">
        <v>699</v>
      </c>
      <c r="Y49" s="906">
        <v>2103</v>
      </c>
      <c r="Z49" s="906"/>
      <c r="AA49" s="906"/>
    </row>
    <row r="50" spans="1:27" ht="15" customHeight="1" x14ac:dyDescent="0.2">
      <c r="A50" s="903"/>
      <c r="B50" s="903"/>
      <c r="C50" s="903">
        <v>2104</v>
      </c>
      <c r="D50" s="903" t="s">
        <v>700</v>
      </c>
      <c r="E50" s="904">
        <v>93.086774529999985</v>
      </c>
      <c r="F50" s="904">
        <v>154.63806271000001</v>
      </c>
      <c r="G50" s="904">
        <v>157.13300000000001</v>
      </c>
      <c r="H50" s="904">
        <v>182.81</v>
      </c>
      <c r="I50" s="904">
        <v>0</v>
      </c>
      <c r="J50" s="904">
        <v>93.940397459999986</v>
      </c>
      <c r="K50" s="904">
        <v>154.33673032000002</v>
      </c>
      <c r="L50" s="904">
        <v>158.03300000000002</v>
      </c>
      <c r="M50" s="904">
        <v>183.71</v>
      </c>
      <c r="N50" s="905">
        <v>0</v>
      </c>
      <c r="O50" s="904">
        <v>0</v>
      </c>
      <c r="P50" s="904">
        <v>0</v>
      </c>
      <c r="Q50" s="904">
        <v>0</v>
      </c>
      <c r="R50" s="904">
        <v>0</v>
      </c>
      <c r="S50" s="905">
        <v>0</v>
      </c>
      <c r="T50" s="904">
        <v>0</v>
      </c>
      <c r="U50" s="904">
        <v>0</v>
      </c>
      <c r="V50" s="904">
        <v>0</v>
      </c>
      <c r="W50" s="904">
        <v>0</v>
      </c>
      <c r="X50" s="906" t="s">
        <v>700</v>
      </c>
      <c r="Y50" s="906">
        <v>2104</v>
      </c>
      <c r="Z50" s="906"/>
      <c r="AA50" s="906"/>
    </row>
    <row r="51" spans="1:27" ht="15" customHeight="1" x14ac:dyDescent="0.2">
      <c r="A51" s="900"/>
      <c r="B51" s="900">
        <v>22</v>
      </c>
      <c r="C51" s="903">
        <v>2201</v>
      </c>
      <c r="D51" s="900" t="s">
        <v>638</v>
      </c>
      <c r="E51" s="897">
        <v>10656.10020132</v>
      </c>
      <c r="F51" s="897">
        <v>12184.782882450001</v>
      </c>
      <c r="G51" s="897">
        <v>12003.922</v>
      </c>
      <c r="H51" s="897">
        <v>13950.418</v>
      </c>
      <c r="I51" s="897">
        <v>0</v>
      </c>
      <c r="J51" s="897">
        <v>11329.443427339998</v>
      </c>
      <c r="K51" s="897">
        <v>11937.850701410001</v>
      </c>
      <c r="L51" s="897">
        <v>12285.367</v>
      </c>
      <c r="M51" s="897">
        <v>13950.418</v>
      </c>
      <c r="N51" s="898">
        <v>0</v>
      </c>
      <c r="O51" s="897">
        <v>45.682011969999998</v>
      </c>
      <c r="P51" s="897">
        <v>48.044410210000002</v>
      </c>
      <c r="Q51" s="897">
        <v>59.902999999999999</v>
      </c>
      <c r="R51" s="897">
        <v>79.424000000000007</v>
      </c>
      <c r="S51" s="898">
        <v>0</v>
      </c>
      <c r="T51" s="897">
        <v>45.682011969999998</v>
      </c>
      <c r="U51" s="897">
        <v>48.044410210000002</v>
      </c>
      <c r="V51" s="897">
        <v>59.902999999999999</v>
      </c>
      <c r="W51" s="897">
        <v>79.424000000000007</v>
      </c>
      <c r="X51" s="902" t="s">
        <v>638</v>
      </c>
      <c r="Y51" s="902"/>
      <c r="Z51" s="902">
        <v>22</v>
      </c>
      <c r="AA51" s="902"/>
    </row>
    <row r="52" spans="1:27" ht="15" customHeight="1" x14ac:dyDescent="0.2">
      <c r="A52" s="900"/>
      <c r="B52" s="900">
        <v>23</v>
      </c>
      <c r="C52" s="900"/>
      <c r="D52" s="900" t="s">
        <v>639</v>
      </c>
      <c r="E52" s="901">
        <v>10100.286665539998</v>
      </c>
      <c r="F52" s="901">
        <v>10345.526784209998</v>
      </c>
      <c r="G52" s="901">
        <v>10752.808000000001</v>
      </c>
      <c r="H52" s="901">
        <v>11533.556999999997</v>
      </c>
      <c r="I52" s="892">
        <v>0</v>
      </c>
      <c r="J52" s="901">
        <v>10052.14135903</v>
      </c>
      <c r="K52" s="901">
        <v>10336.07073245</v>
      </c>
      <c r="L52" s="901">
        <v>10752.978000000001</v>
      </c>
      <c r="M52" s="901">
        <v>11533.726999999997</v>
      </c>
      <c r="N52" s="901">
        <v>0</v>
      </c>
      <c r="O52" s="901">
        <v>2165.0020283999997</v>
      </c>
      <c r="P52" s="901">
        <v>2134.0729354</v>
      </c>
      <c r="Q52" s="901">
        <v>2029.7050000000002</v>
      </c>
      <c r="R52" s="901">
        <v>2068.0340000000001</v>
      </c>
      <c r="S52" s="901">
        <v>0</v>
      </c>
      <c r="T52" s="901">
        <v>2173.0592501199999</v>
      </c>
      <c r="U52" s="901">
        <v>2137.6162894499998</v>
      </c>
      <c r="V52" s="901">
        <v>2029.6859999999999</v>
      </c>
      <c r="W52" s="901">
        <v>2068.0250000000001</v>
      </c>
      <c r="X52" s="902" t="s">
        <v>639</v>
      </c>
      <c r="Y52" s="902"/>
      <c r="Z52" s="902">
        <v>23</v>
      </c>
      <c r="AA52" s="902"/>
    </row>
    <row r="53" spans="1:27" ht="15" customHeight="1" x14ac:dyDescent="0.2">
      <c r="A53" s="903"/>
      <c r="B53" s="903"/>
      <c r="C53" s="903">
        <v>2301</v>
      </c>
      <c r="D53" s="903" t="s">
        <v>701</v>
      </c>
      <c r="E53" s="904">
        <v>9876.5629322799978</v>
      </c>
      <c r="F53" s="904">
        <v>10118.665882469999</v>
      </c>
      <c r="G53" s="904">
        <v>10516.853000000001</v>
      </c>
      <c r="H53" s="904">
        <v>11282.816999999997</v>
      </c>
      <c r="I53" s="904">
        <v>0</v>
      </c>
      <c r="J53" s="904">
        <v>9828.5173677700004</v>
      </c>
      <c r="K53" s="904">
        <v>10109.52882046</v>
      </c>
      <c r="L53" s="904">
        <v>10516.888000000001</v>
      </c>
      <c r="M53" s="904">
        <v>11282.851999999997</v>
      </c>
      <c r="N53" s="905">
        <v>0</v>
      </c>
      <c r="O53" s="904">
        <v>2160.0020283999997</v>
      </c>
      <c r="P53" s="904">
        <v>2129.0729354</v>
      </c>
      <c r="Q53" s="904">
        <v>2029.7050000000002</v>
      </c>
      <c r="R53" s="904">
        <v>2068.0340000000001</v>
      </c>
      <c r="S53" s="905">
        <v>0</v>
      </c>
      <c r="T53" s="904">
        <v>2168.0295426299999</v>
      </c>
      <c r="U53" s="904">
        <v>2132.6162894499998</v>
      </c>
      <c r="V53" s="904">
        <v>2029.6859999999999</v>
      </c>
      <c r="W53" s="904">
        <v>2068.0250000000001</v>
      </c>
      <c r="X53" s="906" t="s">
        <v>701</v>
      </c>
      <c r="Y53" s="906">
        <v>2301</v>
      </c>
      <c r="Z53" s="906"/>
      <c r="AA53" s="906"/>
    </row>
    <row r="54" spans="1:27" ht="15" customHeight="1" x14ac:dyDescent="0.2">
      <c r="A54" s="903"/>
      <c r="B54" s="903"/>
      <c r="C54" s="903">
        <v>2302</v>
      </c>
      <c r="D54" s="903" t="s">
        <v>702</v>
      </c>
      <c r="E54" s="904">
        <v>223.72373325999996</v>
      </c>
      <c r="F54" s="904">
        <v>226.86090174</v>
      </c>
      <c r="G54" s="904">
        <v>235.95499999999998</v>
      </c>
      <c r="H54" s="904">
        <v>250.74</v>
      </c>
      <c r="I54" s="904">
        <v>0</v>
      </c>
      <c r="J54" s="904">
        <v>223.62399125999997</v>
      </c>
      <c r="K54" s="904">
        <v>226.54191199000005</v>
      </c>
      <c r="L54" s="904">
        <v>236.08999999999997</v>
      </c>
      <c r="M54" s="904">
        <v>250.875</v>
      </c>
      <c r="N54" s="905">
        <v>0</v>
      </c>
      <c r="O54" s="904">
        <v>5</v>
      </c>
      <c r="P54" s="904">
        <v>5</v>
      </c>
      <c r="Q54" s="904">
        <v>0</v>
      </c>
      <c r="R54" s="904">
        <v>0</v>
      </c>
      <c r="S54" s="905">
        <v>0</v>
      </c>
      <c r="T54" s="904">
        <v>5.0297074899999998</v>
      </c>
      <c r="U54" s="904">
        <v>5</v>
      </c>
      <c r="V54" s="904">
        <v>0</v>
      </c>
      <c r="W54" s="904">
        <v>0</v>
      </c>
      <c r="X54" s="906" t="s">
        <v>702</v>
      </c>
      <c r="Y54" s="906">
        <v>2302</v>
      </c>
      <c r="Z54" s="906"/>
      <c r="AA54" s="906"/>
    </row>
    <row r="55" spans="1:27" ht="15" customHeight="1" x14ac:dyDescent="0.2">
      <c r="A55" s="900"/>
      <c r="B55" s="900">
        <v>24</v>
      </c>
      <c r="C55" s="900"/>
      <c r="D55" s="900" t="s">
        <v>640</v>
      </c>
      <c r="E55" s="901">
        <v>1790.7043891699998</v>
      </c>
      <c r="F55" s="901">
        <v>5045.4206050099992</v>
      </c>
      <c r="G55" s="901">
        <v>4600.07</v>
      </c>
      <c r="H55" s="901">
        <v>2855.8320000000003</v>
      </c>
      <c r="I55" s="907">
        <v>0</v>
      </c>
      <c r="J55" s="901">
        <v>1990.0329569799999</v>
      </c>
      <c r="K55" s="901">
        <v>5632.6256472400009</v>
      </c>
      <c r="L55" s="901">
        <v>4681.5150000000003</v>
      </c>
      <c r="M55" s="901">
        <v>2946.962</v>
      </c>
      <c r="N55" s="907">
        <v>0</v>
      </c>
      <c r="O55" s="901">
        <v>49.184547609999996</v>
      </c>
      <c r="P55" s="901">
        <v>51.15600663</v>
      </c>
      <c r="Q55" s="901">
        <v>50.028999999999989</v>
      </c>
      <c r="R55" s="901">
        <v>50.029000000000003</v>
      </c>
      <c r="S55" s="907">
        <v>0</v>
      </c>
      <c r="T55" s="901">
        <v>49.163182789999993</v>
      </c>
      <c r="U55" s="901">
        <v>129.13148895</v>
      </c>
      <c r="V55" s="901">
        <v>50.028999999999989</v>
      </c>
      <c r="W55" s="901">
        <v>50.029000000000003</v>
      </c>
      <c r="X55" s="902" t="s">
        <v>640</v>
      </c>
      <c r="Y55" s="902"/>
      <c r="Z55" s="902">
        <v>24</v>
      </c>
      <c r="AA55" s="902"/>
    </row>
    <row r="56" spans="1:27" ht="15" customHeight="1" x14ac:dyDescent="0.2">
      <c r="A56" s="903"/>
      <c r="B56" s="903"/>
      <c r="C56" s="903">
        <v>2401</v>
      </c>
      <c r="D56" s="903" t="s">
        <v>703</v>
      </c>
      <c r="E56" s="904">
        <v>542.78810165999994</v>
      </c>
      <c r="F56" s="904">
        <v>2596.4153168999997</v>
      </c>
      <c r="G56" s="904">
        <v>1079.288</v>
      </c>
      <c r="H56" s="904">
        <v>685.9620000000001</v>
      </c>
      <c r="I56" s="904">
        <v>0</v>
      </c>
      <c r="J56" s="904">
        <v>786.15341600999989</v>
      </c>
      <c r="K56" s="904">
        <v>2858.0302156700004</v>
      </c>
      <c r="L56" s="904">
        <v>1099.0880000000002</v>
      </c>
      <c r="M56" s="904">
        <v>706.88700000000006</v>
      </c>
      <c r="N56" s="905">
        <v>0</v>
      </c>
      <c r="O56" s="904">
        <v>7.2934899999999994</v>
      </c>
      <c r="P56" s="904">
        <v>7.3140873199999996</v>
      </c>
      <c r="Q56" s="904">
        <v>7.55</v>
      </c>
      <c r="R56" s="904">
        <v>7.85</v>
      </c>
      <c r="S56" s="905">
        <v>0</v>
      </c>
      <c r="T56" s="904">
        <v>7.320198229999999</v>
      </c>
      <c r="U56" s="904">
        <v>86.165327089999991</v>
      </c>
      <c r="V56" s="904">
        <v>7.55</v>
      </c>
      <c r="W56" s="904">
        <v>7.85</v>
      </c>
      <c r="X56" s="906" t="s">
        <v>703</v>
      </c>
      <c r="Y56" s="906">
        <v>2401</v>
      </c>
      <c r="Z56" s="906"/>
      <c r="AA56" s="906"/>
    </row>
    <row r="57" spans="1:27" ht="15" customHeight="1" x14ac:dyDescent="0.2">
      <c r="A57" s="903"/>
      <c r="B57" s="903"/>
      <c r="C57" s="903">
        <v>2402</v>
      </c>
      <c r="D57" s="903" t="s">
        <v>704</v>
      </c>
      <c r="E57" s="904">
        <v>1124.4045505199999</v>
      </c>
      <c r="F57" s="904">
        <v>1990.17350048</v>
      </c>
      <c r="G57" s="904">
        <v>2303.9829999999997</v>
      </c>
      <c r="H57" s="904">
        <v>1709.28</v>
      </c>
      <c r="I57" s="904">
        <v>0</v>
      </c>
      <c r="J57" s="904">
        <v>1078.0642684500001</v>
      </c>
      <c r="K57" s="904">
        <v>2207.6981415700002</v>
      </c>
      <c r="L57" s="904">
        <v>2304.0830000000001</v>
      </c>
      <c r="M57" s="904">
        <v>1719.28</v>
      </c>
      <c r="N57" s="905">
        <v>0</v>
      </c>
      <c r="O57" s="904">
        <v>0</v>
      </c>
      <c r="P57" s="904">
        <v>0</v>
      </c>
      <c r="Q57" s="904">
        <v>0</v>
      </c>
      <c r="R57" s="904">
        <v>0</v>
      </c>
      <c r="S57" s="905">
        <v>0</v>
      </c>
      <c r="T57" s="904">
        <v>0</v>
      </c>
      <c r="U57" s="904">
        <v>0</v>
      </c>
      <c r="V57" s="904">
        <v>0</v>
      </c>
      <c r="W57" s="904">
        <v>0</v>
      </c>
      <c r="X57" s="906" t="s">
        <v>704</v>
      </c>
      <c r="Y57" s="906">
        <v>2402</v>
      </c>
      <c r="Z57" s="906"/>
      <c r="AA57" s="906"/>
    </row>
    <row r="58" spans="1:27" ht="15" customHeight="1" x14ac:dyDescent="0.2">
      <c r="A58" s="903"/>
      <c r="B58" s="903"/>
      <c r="C58" s="903">
        <v>2403</v>
      </c>
      <c r="D58" s="903" t="s">
        <v>705</v>
      </c>
      <c r="E58" s="904">
        <v>123.51173698999999</v>
      </c>
      <c r="F58" s="904">
        <v>458.83178762999995</v>
      </c>
      <c r="G58" s="904">
        <v>1216.7990000000002</v>
      </c>
      <c r="H58" s="904">
        <v>460.59000000000003</v>
      </c>
      <c r="I58" s="904">
        <v>0</v>
      </c>
      <c r="J58" s="904">
        <v>125.81527251999999</v>
      </c>
      <c r="K58" s="904">
        <v>566.89728999999988</v>
      </c>
      <c r="L58" s="904">
        <v>1278.3440000000001</v>
      </c>
      <c r="M58" s="904">
        <v>520.79500000000007</v>
      </c>
      <c r="N58" s="905">
        <v>0</v>
      </c>
      <c r="O58" s="904">
        <v>41.891057609999997</v>
      </c>
      <c r="P58" s="904">
        <v>43.841919310000002</v>
      </c>
      <c r="Q58" s="904">
        <v>42.478999999999992</v>
      </c>
      <c r="R58" s="904">
        <v>42.179000000000002</v>
      </c>
      <c r="S58" s="905">
        <v>0</v>
      </c>
      <c r="T58" s="904">
        <v>41.842984560000005</v>
      </c>
      <c r="U58" s="904">
        <v>42.96616186</v>
      </c>
      <c r="V58" s="904">
        <v>42.478999999999992</v>
      </c>
      <c r="W58" s="904">
        <v>42.179000000000002</v>
      </c>
      <c r="X58" s="906" t="s">
        <v>705</v>
      </c>
      <c r="Y58" s="906">
        <v>2403</v>
      </c>
      <c r="Z58" s="906"/>
      <c r="AA58" s="906"/>
    </row>
    <row r="59" spans="1:27" ht="15" customHeight="1" x14ac:dyDescent="0.2">
      <c r="A59" s="900"/>
      <c r="B59" s="900">
        <v>25</v>
      </c>
      <c r="C59" s="900"/>
      <c r="D59" s="900" t="s">
        <v>641</v>
      </c>
      <c r="E59" s="901">
        <v>8067.7476483499995</v>
      </c>
      <c r="F59" s="901">
        <v>7654.0971080299987</v>
      </c>
      <c r="G59" s="901">
        <v>8084.4890000000005</v>
      </c>
      <c r="H59" s="901">
        <v>8122.6230000000005</v>
      </c>
      <c r="I59" s="907">
        <v>0</v>
      </c>
      <c r="J59" s="901">
        <v>7974.6237550799988</v>
      </c>
      <c r="K59" s="901">
        <v>7759.9392086899979</v>
      </c>
      <c r="L59" s="901">
        <v>7770.1150000000007</v>
      </c>
      <c r="M59" s="901">
        <v>8032.0690000000004</v>
      </c>
      <c r="N59" s="907">
        <v>0</v>
      </c>
      <c r="O59" s="901">
        <v>6719.2097601999994</v>
      </c>
      <c r="P59" s="901">
        <v>7514.5010174600011</v>
      </c>
      <c r="Q59" s="901">
        <v>7812.7480000000005</v>
      </c>
      <c r="R59" s="901">
        <v>8171.3129999999992</v>
      </c>
      <c r="S59" s="907">
        <v>0</v>
      </c>
      <c r="T59" s="901">
        <v>7416.4747972899995</v>
      </c>
      <c r="U59" s="901">
        <v>7337.7039656300012</v>
      </c>
      <c r="V59" s="901">
        <v>7944.9359999999997</v>
      </c>
      <c r="W59" s="901">
        <v>7934.8899999999985</v>
      </c>
      <c r="X59" s="902" t="s">
        <v>641</v>
      </c>
      <c r="Y59" s="902"/>
      <c r="Z59" s="902">
        <v>25</v>
      </c>
      <c r="AA59" s="902"/>
    </row>
    <row r="60" spans="1:27" ht="15" customHeight="1" x14ac:dyDescent="0.2">
      <c r="A60" s="903"/>
      <c r="B60" s="903"/>
      <c r="C60" s="903">
        <v>2501</v>
      </c>
      <c r="D60" s="903" t="s">
        <v>706</v>
      </c>
      <c r="E60" s="904">
        <v>8009.4223631499999</v>
      </c>
      <c r="F60" s="904">
        <v>7622.832966779999</v>
      </c>
      <c r="G60" s="904">
        <v>8032.8</v>
      </c>
      <c r="H60" s="904">
        <v>8024.7960000000003</v>
      </c>
      <c r="I60" s="904">
        <v>0</v>
      </c>
      <c r="J60" s="904">
        <v>7914.1996808799986</v>
      </c>
      <c r="K60" s="904">
        <v>7730.6537114499979</v>
      </c>
      <c r="L60" s="904">
        <v>7718.0030000000006</v>
      </c>
      <c r="M60" s="904">
        <v>7933.9990000000007</v>
      </c>
      <c r="N60" s="905">
        <v>0</v>
      </c>
      <c r="O60" s="904">
        <v>6719.1602773700006</v>
      </c>
      <c r="P60" s="904">
        <v>7489.2090082900004</v>
      </c>
      <c r="Q60" s="904">
        <v>7810.6900000000005</v>
      </c>
      <c r="R60" s="904">
        <v>8024.7949999999992</v>
      </c>
      <c r="S60" s="905">
        <v>0</v>
      </c>
      <c r="T60" s="904">
        <v>6807.85990872</v>
      </c>
      <c r="U60" s="904">
        <v>7332.2965408900009</v>
      </c>
      <c r="V60" s="904">
        <v>7720.6890000000003</v>
      </c>
      <c r="W60" s="904">
        <v>7934.793999999999</v>
      </c>
      <c r="X60" s="906" t="s">
        <v>706</v>
      </c>
      <c r="Y60" s="906">
        <v>2501</v>
      </c>
      <c r="Z60" s="906"/>
      <c r="AA60" s="906"/>
    </row>
    <row r="61" spans="1:27" ht="15" customHeight="1" x14ac:dyDescent="0.2">
      <c r="A61" s="908"/>
      <c r="B61" s="908"/>
      <c r="C61" s="908">
        <v>2502</v>
      </c>
      <c r="D61" s="908" t="s">
        <v>707</v>
      </c>
      <c r="E61" s="904">
        <v>58.325285200000003</v>
      </c>
      <c r="F61" s="904">
        <v>31.264141249999998</v>
      </c>
      <c r="G61" s="904">
        <v>51.688999999999993</v>
      </c>
      <c r="H61" s="904">
        <v>97.826999999999998</v>
      </c>
      <c r="I61" s="904">
        <v>0</v>
      </c>
      <c r="J61" s="904">
        <v>60.424074200000007</v>
      </c>
      <c r="K61" s="904">
        <v>29.285497239999994</v>
      </c>
      <c r="L61" s="904">
        <v>52.112000000000002</v>
      </c>
      <c r="M61" s="904">
        <v>98.070000000000007</v>
      </c>
      <c r="N61" s="905">
        <v>0</v>
      </c>
      <c r="O61" s="904">
        <v>4.9482829999999998E-2</v>
      </c>
      <c r="P61" s="904">
        <v>25.29200917</v>
      </c>
      <c r="Q61" s="904">
        <v>2.0579999999999998</v>
      </c>
      <c r="R61" s="904">
        <v>146.518</v>
      </c>
      <c r="S61" s="905">
        <v>0</v>
      </c>
      <c r="T61" s="904">
        <v>608.61488856999995</v>
      </c>
      <c r="U61" s="904">
        <v>5.4074247400000006</v>
      </c>
      <c r="V61" s="904">
        <v>224.24700000000004</v>
      </c>
      <c r="W61" s="904">
        <v>9.6000000000000002E-2</v>
      </c>
      <c r="X61" s="909" t="s">
        <v>707</v>
      </c>
      <c r="Y61" s="909">
        <v>2502</v>
      </c>
      <c r="Z61" s="909"/>
      <c r="AA61" s="909"/>
    </row>
    <row r="62" spans="1:27" ht="15" customHeight="1" x14ac:dyDescent="0.2">
      <c r="A62" s="890" t="s">
        <v>260</v>
      </c>
      <c r="B62" s="890"/>
      <c r="C62" s="890"/>
      <c r="D62" s="890"/>
      <c r="E62" s="891">
        <v>15392.591913709999</v>
      </c>
      <c r="F62" s="891">
        <v>15891.0259056</v>
      </c>
      <c r="G62" s="891">
        <v>17173.327000000001</v>
      </c>
      <c r="H62" s="891">
        <v>18719.278000000002</v>
      </c>
      <c r="I62" s="892">
        <v>0</v>
      </c>
      <c r="J62" s="891">
        <v>15506.469907069997</v>
      </c>
      <c r="K62" s="891">
        <v>16082.987535110004</v>
      </c>
      <c r="L62" s="891">
        <v>17347.199000000001</v>
      </c>
      <c r="M62" s="891">
        <v>18888.199000000001</v>
      </c>
      <c r="N62" s="891">
        <v>0</v>
      </c>
      <c r="O62" s="891">
        <v>238.16322001000003</v>
      </c>
      <c r="P62" s="891">
        <v>115.76523287000002</v>
      </c>
      <c r="Q62" s="891">
        <v>96.661000000000016</v>
      </c>
      <c r="R62" s="891">
        <v>96.846000000000018</v>
      </c>
      <c r="S62" s="891">
        <v>0</v>
      </c>
      <c r="T62" s="891">
        <v>240.07465910999997</v>
      </c>
      <c r="U62" s="891">
        <v>141.17824706000002</v>
      </c>
      <c r="V62" s="891">
        <v>124.83900000000003</v>
      </c>
      <c r="W62" s="891">
        <v>115.84400000000002</v>
      </c>
      <c r="X62" s="894"/>
      <c r="Y62" s="894"/>
      <c r="Z62" s="894"/>
      <c r="AA62" s="894" t="s">
        <v>260</v>
      </c>
    </row>
    <row r="63" spans="1:27" ht="15" customHeight="1" x14ac:dyDescent="0.2">
      <c r="A63" s="896"/>
      <c r="B63" s="900">
        <v>30</v>
      </c>
      <c r="C63" s="900"/>
      <c r="D63" s="900" t="s">
        <v>642</v>
      </c>
      <c r="E63" s="901">
        <v>9291.4910211699989</v>
      </c>
      <c r="F63" s="901">
        <v>9690.5472493899997</v>
      </c>
      <c r="G63" s="901">
        <v>10227.958000000002</v>
      </c>
      <c r="H63" s="901">
        <v>11254.609000000002</v>
      </c>
      <c r="I63" s="892">
        <v>0</v>
      </c>
      <c r="J63" s="901">
        <v>9395.742412919999</v>
      </c>
      <c r="K63" s="901">
        <v>9781.0514056400025</v>
      </c>
      <c r="L63" s="901">
        <v>10395.437000000004</v>
      </c>
      <c r="M63" s="901">
        <v>11418.711000000001</v>
      </c>
      <c r="N63" s="893">
        <v>0</v>
      </c>
      <c r="O63" s="901">
        <v>226.78606555000002</v>
      </c>
      <c r="P63" s="901">
        <v>103.45316216000002</v>
      </c>
      <c r="Q63" s="901">
        <v>87.343000000000018</v>
      </c>
      <c r="R63" s="901">
        <v>87.983000000000018</v>
      </c>
      <c r="S63" s="893">
        <v>0</v>
      </c>
      <c r="T63" s="901">
        <v>225.91362240999996</v>
      </c>
      <c r="U63" s="901">
        <v>120.69683452000001</v>
      </c>
      <c r="V63" s="901">
        <v>115.20900000000003</v>
      </c>
      <c r="W63" s="901">
        <v>107.06900000000002</v>
      </c>
      <c r="X63" s="902" t="s">
        <v>642</v>
      </c>
      <c r="Y63" s="902"/>
      <c r="Z63" s="902">
        <v>30</v>
      </c>
      <c r="AA63" s="886"/>
    </row>
    <row r="64" spans="1:27" ht="15" customHeight="1" x14ac:dyDescent="0.2">
      <c r="A64" s="903"/>
      <c r="B64" s="903"/>
      <c r="C64" s="903">
        <v>3001</v>
      </c>
      <c r="D64" s="903" t="s">
        <v>683</v>
      </c>
      <c r="E64" s="904">
        <v>1257.83280057</v>
      </c>
      <c r="F64" s="904">
        <v>1367.5196600599998</v>
      </c>
      <c r="G64" s="904">
        <v>1457.2920000000001</v>
      </c>
      <c r="H64" s="904">
        <v>1631.2610000000002</v>
      </c>
      <c r="I64" s="904">
        <v>0</v>
      </c>
      <c r="J64" s="904">
        <v>1271.9760594700003</v>
      </c>
      <c r="K64" s="904">
        <v>1365.8003949399999</v>
      </c>
      <c r="L64" s="904">
        <v>1482.5670000000005</v>
      </c>
      <c r="M64" s="904">
        <v>1657.8120000000004</v>
      </c>
      <c r="N64" s="905">
        <v>0</v>
      </c>
      <c r="O64" s="904">
        <v>55.63402585</v>
      </c>
      <c r="P64" s="904">
        <v>67.988135760000006</v>
      </c>
      <c r="Q64" s="904">
        <v>37.233000000000018</v>
      </c>
      <c r="R64" s="904">
        <v>37.488000000000014</v>
      </c>
      <c r="S64" s="905">
        <v>0</v>
      </c>
      <c r="T64" s="904">
        <v>55.769548420000007</v>
      </c>
      <c r="U64" s="904">
        <v>72.744494570000001</v>
      </c>
      <c r="V64" s="904">
        <v>39.690000000000012</v>
      </c>
      <c r="W64" s="904">
        <v>38.52300000000001</v>
      </c>
      <c r="X64" s="906" t="s">
        <v>683</v>
      </c>
      <c r="Y64" s="906">
        <v>3001</v>
      </c>
      <c r="Z64" s="906"/>
      <c r="AA64" s="906"/>
    </row>
    <row r="65" spans="1:27" ht="15" customHeight="1" x14ac:dyDescent="0.2">
      <c r="A65" s="903"/>
      <c r="B65" s="903"/>
      <c r="C65" s="903">
        <v>3002</v>
      </c>
      <c r="D65" s="903" t="s">
        <v>708</v>
      </c>
      <c r="E65" s="904">
        <v>8033.6582205999985</v>
      </c>
      <c r="F65" s="904">
        <v>8323.0275893300004</v>
      </c>
      <c r="G65" s="904">
        <v>8770.6660000000029</v>
      </c>
      <c r="H65" s="904">
        <v>9623.3480000000018</v>
      </c>
      <c r="I65" s="904">
        <v>0</v>
      </c>
      <c r="J65" s="904">
        <v>8123.7663534499989</v>
      </c>
      <c r="K65" s="904">
        <v>8415.2510107000016</v>
      </c>
      <c r="L65" s="904">
        <v>8912.8700000000026</v>
      </c>
      <c r="M65" s="904">
        <v>9760.8990000000013</v>
      </c>
      <c r="N65" s="905">
        <v>0</v>
      </c>
      <c r="O65" s="904">
        <v>171.15203970000002</v>
      </c>
      <c r="P65" s="904">
        <v>35.465026400000006</v>
      </c>
      <c r="Q65" s="904">
        <v>50.109999999999992</v>
      </c>
      <c r="R65" s="904">
        <v>50.49499999999999</v>
      </c>
      <c r="S65" s="905">
        <v>0</v>
      </c>
      <c r="T65" s="904">
        <v>170.14407398999998</v>
      </c>
      <c r="U65" s="904">
        <v>47.952339949999995</v>
      </c>
      <c r="V65" s="904">
        <v>75.519000000000005</v>
      </c>
      <c r="W65" s="904">
        <v>68.545999999999992</v>
      </c>
      <c r="X65" s="906" t="s">
        <v>708</v>
      </c>
      <c r="Y65" s="906">
        <v>3002</v>
      </c>
      <c r="Z65" s="906"/>
      <c r="AA65" s="906"/>
    </row>
    <row r="66" spans="1:27" ht="15" customHeight="1" x14ac:dyDescent="0.2">
      <c r="A66" s="900"/>
      <c r="B66" s="900">
        <v>31</v>
      </c>
      <c r="C66" s="900"/>
      <c r="D66" s="900" t="s">
        <v>643</v>
      </c>
      <c r="E66" s="901">
        <v>4875.2584345499999</v>
      </c>
      <c r="F66" s="901">
        <v>5043.8914693300003</v>
      </c>
      <c r="G66" s="901">
        <v>5636.1899999999987</v>
      </c>
      <c r="H66" s="901">
        <v>5938.601999999999</v>
      </c>
      <c r="I66" s="892">
        <v>0</v>
      </c>
      <c r="J66" s="901">
        <v>4879.3032298399994</v>
      </c>
      <c r="K66" s="901">
        <v>5090.2527022600007</v>
      </c>
      <c r="L66" s="901">
        <v>5638.5839999999989</v>
      </c>
      <c r="M66" s="901">
        <v>5939.6669999999986</v>
      </c>
      <c r="N66" s="892">
        <v>0</v>
      </c>
      <c r="O66" s="901">
        <v>2.9787748900000004</v>
      </c>
      <c r="P66" s="901">
        <v>1.98326834</v>
      </c>
      <c r="Q66" s="901">
        <v>1.089</v>
      </c>
      <c r="R66" s="901">
        <v>0.63400000000000012</v>
      </c>
      <c r="S66" s="892">
        <v>0</v>
      </c>
      <c r="T66" s="901">
        <v>3.3346875900000001</v>
      </c>
      <c r="U66" s="901">
        <v>1.9123351300000002</v>
      </c>
      <c r="V66" s="901">
        <v>2.42</v>
      </c>
      <c r="W66" s="901">
        <v>1.5649999999999997</v>
      </c>
      <c r="X66" s="902" t="s">
        <v>643</v>
      </c>
      <c r="Y66" s="902"/>
      <c r="Z66" s="902">
        <v>31</v>
      </c>
      <c r="AA66" s="902"/>
    </row>
    <row r="67" spans="1:27" ht="15" customHeight="1" x14ac:dyDescent="0.2">
      <c r="A67" s="903"/>
      <c r="B67" s="903"/>
      <c r="C67" s="903">
        <v>3101</v>
      </c>
      <c r="D67" s="903" t="s">
        <v>683</v>
      </c>
      <c r="E67" s="904">
        <v>56.571087440000007</v>
      </c>
      <c r="F67" s="904">
        <v>54.289357350000003</v>
      </c>
      <c r="G67" s="904">
        <v>66.021000000000001</v>
      </c>
      <c r="H67" s="904">
        <v>60.545999999999985</v>
      </c>
      <c r="I67" s="904">
        <v>0</v>
      </c>
      <c r="J67" s="904">
        <v>56.76833843</v>
      </c>
      <c r="K67" s="904">
        <v>56.827389669999995</v>
      </c>
      <c r="L67" s="904">
        <v>66.482999999999976</v>
      </c>
      <c r="M67" s="904">
        <v>60.945999999999984</v>
      </c>
      <c r="N67" s="905">
        <v>0</v>
      </c>
      <c r="O67" s="904">
        <v>1.52593585</v>
      </c>
      <c r="P67" s="904">
        <v>0.76045414000000011</v>
      </c>
      <c r="Q67" s="904">
        <v>0.45999999999999996</v>
      </c>
      <c r="R67" s="904">
        <v>0.46000000000000008</v>
      </c>
      <c r="S67" s="905">
        <v>0</v>
      </c>
      <c r="T67" s="904">
        <v>1.4009614900000003</v>
      </c>
      <c r="U67" s="904">
        <v>0.63333772999999993</v>
      </c>
      <c r="V67" s="904">
        <v>1.2310000000000001</v>
      </c>
      <c r="W67" s="904">
        <v>1.2310000000000001</v>
      </c>
      <c r="X67" s="906" t="s">
        <v>683</v>
      </c>
      <c r="Y67" s="906">
        <v>3101</v>
      </c>
      <c r="Z67" s="906"/>
      <c r="AA67" s="906"/>
    </row>
    <row r="68" spans="1:27" ht="15" customHeight="1" x14ac:dyDescent="0.2">
      <c r="A68" s="903"/>
      <c r="B68" s="903"/>
      <c r="C68" s="903">
        <v>3102</v>
      </c>
      <c r="D68" s="903" t="s">
        <v>709</v>
      </c>
      <c r="E68" s="904">
        <v>4280.9106885599995</v>
      </c>
      <c r="F68" s="904">
        <v>4488.9207594000009</v>
      </c>
      <c r="G68" s="904">
        <v>4897.628999999999</v>
      </c>
      <c r="H68" s="904">
        <v>5195.2459999999992</v>
      </c>
      <c r="I68" s="904">
        <v>0</v>
      </c>
      <c r="J68" s="904">
        <v>4284.4815942599998</v>
      </c>
      <c r="K68" s="904">
        <v>4532.1976053600001</v>
      </c>
      <c r="L68" s="904">
        <v>4898.1309999999994</v>
      </c>
      <c r="M68" s="904">
        <v>5195.8109999999988</v>
      </c>
      <c r="N68" s="905">
        <v>0</v>
      </c>
      <c r="O68" s="904">
        <v>0.47293138000000007</v>
      </c>
      <c r="P68" s="904">
        <v>0.52858122000000007</v>
      </c>
      <c r="Q68" s="904">
        <v>0.12</v>
      </c>
      <c r="R68" s="904">
        <v>0.12</v>
      </c>
      <c r="S68" s="905">
        <v>0</v>
      </c>
      <c r="T68" s="904">
        <v>0.52029485999999991</v>
      </c>
      <c r="U68" s="904">
        <v>0.55827987000000001</v>
      </c>
      <c r="V68" s="904">
        <v>0.27999999999999997</v>
      </c>
      <c r="W68" s="904">
        <v>0.27999999999999997</v>
      </c>
      <c r="X68" s="906" t="s">
        <v>709</v>
      </c>
      <c r="Y68" s="906">
        <v>3102</v>
      </c>
      <c r="Z68" s="906"/>
      <c r="AA68" s="906"/>
    </row>
    <row r="69" spans="1:27" ht="15" customHeight="1" x14ac:dyDescent="0.2">
      <c r="A69" s="903"/>
      <c r="B69" s="903"/>
      <c r="C69" s="903">
        <v>3103</v>
      </c>
      <c r="D69" s="903" t="s">
        <v>710</v>
      </c>
      <c r="E69" s="904">
        <v>537.77665854999987</v>
      </c>
      <c r="F69" s="904">
        <v>500.68135258000001</v>
      </c>
      <c r="G69" s="904">
        <v>672.54</v>
      </c>
      <c r="H69" s="904">
        <v>682.81</v>
      </c>
      <c r="I69" s="904">
        <v>0</v>
      </c>
      <c r="J69" s="904">
        <v>538.05329714999993</v>
      </c>
      <c r="K69" s="904">
        <v>501.22770722999996</v>
      </c>
      <c r="L69" s="904">
        <v>673.9699999999998</v>
      </c>
      <c r="M69" s="904">
        <v>682.91</v>
      </c>
      <c r="N69" s="905">
        <v>0</v>
      </c>
      <c r="O69" s="904">
        <v>0.97990766000000007</v>
      </c>
      <c r="P69" s="904">
        <v>0.69423298</v>
      </c>
      <c r="Q69" s="904">
        <v>0.50900000000000001</v>
      </c>
      <c r="R69" s="904">
        <v>5.3999999999999999E-2</v>
      </c>
      <c r="S69" s="905">
        <v>0</v>
      </c>
      <c r="T69" s="904">
        <v>1.41343124</v>
      </c>
      <c r="U69" s="904">
        <v>0.72071752999999994</v>
      </c>
      <c r="V69" s="904">
        <v>0.90900000000000003</v>
      </c>
      <c r="W69" s="904">
        <v>5.3999999999999999E-2</v>
      </c>
      <c r="X69" s="906" t="s">
        <v>710</v>
      </c>
      <c r="Y69" s="906">
        <v>3103</v>
      </c>
      <c r="Z69" s="906"/>
      <c r="AA69" s="906"/>
    </row>
    <row r="70" spans="1:27" ht="15" customHeight="1" x14ac:dyDescent="0.2">
      <c r="A70" s="900"/>
      <c r="B70" s="900">
        <v>32</v>
      </c>
      <c r="C70" s="900"/>
      <c r="D70" s="900" t="s">
        <v>644</v>
      </c>
      <c r="E70" s="901">
        <v>599.10196672999996</v>
      </c>
      <c r="F70" s="901">
        <v>622.32169335000003</v>
      </c>
      <c r="G70" s="901">
        <v>557.13499999999999</v>
      </c>
      <c r="H70" s="901">
        <v>620.24800000000005</v>
      </c>
      <c r="I70" s="892">
        <v>0</v>
      </c>
      <c r="J70" s="901">
        <v>573.07763424999996</v>
      </c>
      <c r="K70" s="901">
        <v>646.52170916999989</v>
      </c>
      <c r="L70" s="901">
        <v>558.13400000000001</v>
      </c>
      <c r="M70" s="901">
        <v>621.00199999999995</v>
      </c>
      <c r="N70" s="892">
        <v>0</v>
      </c>
      <c r="O70" s="901">
        <v>2.96074408</v>
      </c>
      <c r="P70" s="901">
        <v>3.5313948499999999</v>
      </c>
      <c r="Q70" s="901">
        <v>6.2190000000000012</v>
      </c>
      <c r="R70" s="901">
        <v>6.2190000000000012</v>
      </c>
      <c r="S70" s="892">
        <v>0</v>
      </c>
      <c r="T70" s="901">
        <v>4.7174050100000002</v>
      </c>
      <c r="U70" s="901">
        <v>3.7681206199999999</v>
      </c>
      <c r="V70" s="901">
        <v>6.2000000000000011</v>
      </c>
      <c r="W70" s="901">
        <v>6.2000000000000011</v>
      </c>
      <c r="X70" s="902" t="s">
        <v>644</v>
      </c>
      <c r="Y70" s="902"/>
      <c r="Z70" s="902">
        <v>32</v>
      </c>
      <c r="AA70" s="902"/>
    </row>
    <row r="71" spans="1:27" ht="15" customHeight="1" x14ac:dyDescent="0.2">
      <c r="A71" s="903"/>
      <c r="B71" s="903"/>
      <c r="C71" s="903">
        <v>3201</v>
      </c>
      <c r="D71" s="903" t="s">
        <v>644</v>
      </c>
      <c r="E71" s="904">
        <v>275.69603790999992</v>
      </c>
      <c r="F71" s="904">
        <v>304.84861961000001</v>
      </c>
      <c r="G71" s="904">
        <v>237.102</v>
      </c>
      <c r="H71" s="904">
        <v>285.572</v>
      </c>
      <c r="I71" s="904">
        <v>0</v>
      </c>
      <c r="J71" s="904">
        <v>253.86134046999999</v>
      </c>
      <c r="K71" s="904">
        <v>330.95523929999996</v>
      </c>
      <c r="L71" s="904">
        <v>238.101</v>
      </c>
      <c r="M71" s="904">
        <v>286.32599999999996</v>
      </c>
      <c r="N71" s="905">
        <v>0</v>
      </c>
      <c r="O71" s="904">
        <v>2.96074408</v>
      </c>
      <c r="P71" s="904">
        <v>3.5313948499999999</v>
      </c>
      <c r="Q71" s="904">
        <v>6.2190000000000012</v>
      </c>
      <c r="R71" s="904">
        <v>6.2190000000000012</v>
      </c>
      <c r="S71" s="905">
        <v>0</v>
      </c>
      <c r="T71" s="904">
        <v>3.7954828800000002</v>
      </c>
      <c r="U71" s="904">
        <v>3.5699343799999999</v>
      </c>
      <c r="V71" s="904">
        <v>6.2000000000000011</v>
      </c>
      <c r="W71" s="904">
        <v>6.2000000000000011</v>
      </c>
      <c r="X71" s="906" t="s">
        <v>644</v>
      </c>
      <c r="Y71" s="906">
        <v>3201</v>
      </c>
      <c r="Z71" s="906"/>
      <c r="AA71" s="906"/>
    </row>
    <row r="72" spans="1:27" ht="15" customHeight="1" x14ac:dyDescent="0.2">
      <c r="A72" s="903"/>
      <c r="B72" s="903"/>
      <c r="C72" s="903">
        <v>3203</v>
      </c>
      <c r="D72" s="903" t="s">
        <v>711</v>
      </c>
      <c r="E72" s="904">
        <v>323.40592881999999</v>
      </c>
      <c r="F72" s="904">
        <v>317.47307374000002</v>
      </c>
      <c r="G72" s="904">
        <v>320.03300000000002</v>
      </c>
      <c r="H72" s="904">
        <v>334.67600000000004</v>
      </c>
      <c r="I72" s="904">
        <v>0</v>
      </c>
      <c r="J72" s="904">
        <v>319.21629378</v>
      </c>
      <c r="K72" s="904">
        <v>315.56646986999999</v>
      </c>
      <c r="L72" s="904">
        <v>320.03300000000002</v>
      </c>
      <c r="M72" s="904">
        <v>334.67600000000004</v>
      </c>
      <c r="N72" s="905">
        <v>0</v>
      </c>
      <c r="O72" s="904">
        <v>0</v>
      </c>
      <c r="P72" s="904">
        <v>0</v>
      </c>
      <c r="Q72" s="904">
        <v>0</v>
      </c>
      <c r="R72" s="904">
        <v>0</v>
      </c>
      <c r="S72" s="905">
        <v>0</v>
      </c>
      <c r="T72" s="904">
        <v>0.92192213000000001</v>
      </c>
      <c r="U72" s="904">
        <v>0.19818624000000001</v>
      </c>
      <c r="V72" s="904">
        <v>0</v>
      </c>
      <c r="W72" s="904">
        <v>0</v>
      </c>
      <c r="X72" s="906" t="s">
        <v>711</v>
      </c>
      <c r="Y72" s="906">
        <v>3203</v>
      </c>
      <c r="Z72" s="906"/>
      <c r="AA72" s="906"/>
    </row>
    <row r="73" spans="1:27" ht="15" customHeight="1" x14ac:dyDescent="0.2">
      <c r="A73" s="900"/>
      <c r="B73" s="900">
        <v>33</v>
      </c>
      <c r="C73" s="900">
        <v>3301</v>
      </c>
      <c r="D73" s="900" t="s">
        <v>645</v>
      </c>
      <c r="E73" s="897">
        <v>109.69472295000001</v>
      </c>
      <c r="F73" s="897">
        <v>93.106183000000001</v>
      </c>
      <c r="G73" s="897">
        <v>170.39600000000002</v>
      </c>
      <c r="H73" s="897">
        <v>281.69600000000003</v>
      </c>
      <c r="I73" s="897">
        <v>0</v>
      </c>
      <c r="J73" s="897">
        <v>115.35317150000002</v>
      </c>
      <c r="K73" s="897">
        <v>104.53730765</v>
      </c>
      <c r="L73" s="897">
        <v>170.39600000000002</v>
      </c>
      <c r="M73" s="897">
        <v>281.69600000000003</v>
      </c>
      <c r="N73" s="898">
        <v>0</v>
      </c>
      <c r="O73" s="897">
        <v>5.3</v>
      </c>
      <c r="P73" s="897">
        <v>6.5214275300000004</v>
      </c>
      <c r="Q73" s="897">
        <v>1.002</v>
      </c>
      <c r="R73" s="897">
        <v>1.002</v>
      </c>
      <c r="S73" s="898">
        <v>0</v>
      </c>
      <c r="T73" s="897">
        <v>1.28799131</v>
      </c>
      <c r="U73" s="897">
        <v>5.6874871100000002</v>
      </c>
      <c r="V73" s="897">
        <v>1.002</v>
      </c>
      <c r="W73" s="897">
        <v>1.002</v>
      </c>
      <c r="X73" s="902" t="s">
        <v>645</v>
      </c>
      <c r="Y73" s="902">
        <v>3301</v>
      </c>
      <c r="Z73" s="902">
        <v>33</v>
      </c>
      <c r="AA73" s="902"/>
    </row>
    <row r="74" spans="1:27" ht="15" customHeight="1" x14ac:dyDescent="0.2">
      <c r="A74" s="896"/>
      <c r="B74" s="900">
        <v>34</v>
      </c>
      <c r="C74" s="900">
        <v>3401</v>
      </c>
      <c r="D74" s="900" t="s">
        <v>646</v>
      </c>
      <c r="E74" s="897">
        <v>517.04576830999997</v>
      </c>
      <c r="F74" s="897">
        <v>441.15931052999997</v>
      </c>
      <c r="G74" s="897">
        <v>581.6479999999998</v>
      </c>
      <c r="H74" s="897">
        <v>624.12299999999993</v>
      </c>
      <c r="I74" s="897">
        <v>0</v>
      </c>
      <c r="J74" s="897">
        <v>542.99345855999991</v>
      </c>
      <c r="K74" s="897">
        <v>460.62441038999998</v>
      </c>
      <c r="L74" s="897">
        <v>584.6479999999998</v>
      </c>
      <c r="M74" s="897">
        <v>627.12299999999993</v>
      </c>
      <c r="N74" s="898">
        <v>0</v>
      </c>
      <c r="O74" s="897">
        <v>0.13763549</v>
      </c>
      <c r="P74" s="897">
        <v>0.27597999000000001</v>
      </c>
      <c r="Q74" s="897">
        <v>1.0079999999999996</v>
      </c>
      <c r="R74" s="897">
        <v>1.0079999999999996</v>
      </c>
      <c r="S74" s="898">
        <v>0</v>
      </c>
      <c r="T74" s="897">
        <v>4.8209527899999998</v>
      </c>
      <c r="U74" s="897">
        <v>9.1134696800000015</v>
      </c>
      <c r="V74" s="897">
        <v>8.0000000000000002E-3</v>
      </c>
      <c r="W74" s="897">
        <v>8.0000000000000002E-3</v>
      </c>
      <c r="X74" s="902" t="s">
        <v>646</v>
      </c>
      <c r="Y74" s="902">
        <v>3401</v>
      </c>
      <c r="Z74" s="902">
        <v>34</v>
      </c>
      <c r="AA74" s="886"/>
    </row>
    <row r="75" spans="1:27" ht="15" customHeight="1" x14ac:dyDescent="0.2">
      <c r="A75" s="914" t="s">
        <v>662</v>
      </c>
      <c r="B75" s="915"/>
      <c r="C75" s="915"/>
      <c r="D75" s="915"/>
      <c r="E75" s="916" t="s">
        <v>7</v>
      </c>
      <c r="F75" s="917"/>
      <c r="G75" s="917"/>
      <c r="H75" s="917"/>
      <c r="I75" s="918"/>
      <c r="J75" s="916" t="s">
        <v>663</v>
      </c>
      <c r="K75" s="917"/>
      <c r="L75" s="917"/>
      <c r="M75" s="917"/>
      <c r="N75" s="918"/>
      <c r="O75" s="916" t="s">
        <v>17</v>
      </c>
      <c r="P75" s="917"/>
      <c r="Q75" s="917"/>
      <c r="R75" s="917"/>
      <c r="S75" s="918"/>
      <c r="T75" s="916" t="s">
        <v>286</v>
      </c>
      <c r="U75" s="917"/>
      <c r="V75" s="917"/>
      <c r="W75" s="917"/>
      <c r="X75" s="915"/>
      <c r="Y75" s="915"/>
      <c r="Z75" s="915"/>
      <c r="AA75" s="915"/>
    </row>
    <row r="76" spans="1:27" ht="15" customHeight="1" x14ac:dyDescent="0.2">
      <c r="A76" s="883" t="s">
        <v>34</v>
      </c>
      <c r="B76" s="883"/>
      <c r="C76" s="883"/>
      <c r="D76" s="883"/>
      <c r="E76" s="1294" t="s">
        <v>664</v>
      </c>
      <c r="F76" s="1294" t="s">
        <v>665</v>
      </c>
      <c r="G76" s="1294" t="s">
        <v>666</v>
      </c>
      <c r="H76" s="1294" t="s">
        <v>1253</v>
      </c>
      <c r="I76" s="892"/>
      <c r="J76" s="1294" t="s">
        <v>664</v>
      </c>
      <c r="K76" s="1294" t="s">
        <v>665</v>
      </c>
      <c r="L76" s="1294" t="s">
        <v>666</v>
      </c>
      <c r="M76" s="1294" t="s">
        <v>1253</v>
      </c>
      <c r="N76" s="892"/>
      <c r="O76" s="1294" t="s">
        <v>664</v>
      </c>
      <c r="P76" s="1294" t="s">
        <v>665</v>
      </c>
      <c r="Q76" s="1294" t="s">
        <v>666</v>
      </c>
      <c r="R76" s="1294" t="s">
        <v>1253</v>
      </c>
      <c r="S76" s="892"/>
      <c r="T76" s="1294" t="s">
        <v>664</v>
      </c>
      <c r="U76" s="1294" t="s">
        <v>665</v>
      </c>
      <c r="V76" s="1294" t="s">
        <v>666</v>
      </c>
      <c r="W76" s="1294" t="s">
        <v>1253</v>
      </c>
      <c r="X76" s="885"/>
      <c r="Y76" s="885"/>
      <c r="Z76" s="885"/>
      <c r="AA76" s="902" t="s">
        <v>34</v>
      </c>
    </row>
    <row r="77" spans="1:27" ht="15" customHeight="1" x14ac:dyDescent="0.2">
      <c r="A77" s="887"/>
      <c r="B77" s="887" t="s">
        <v>667</v>
      </c>
      <c r="C77" s="887" t="s">
        <v>668</v>
      </c>
      <c r="D77" s="887"/>
      <c r="E77" s="1295"/>
      <c r="F77" s="1295"/>
      <c r="G77" s="1295"/>
      <c r="H77" s="1295"/>
      <c r="I77" s="892"/>
      <c r="J77" s="1295"/>
      <c r="K77" s="1295"/>
      <c r="L77" s="1295"/>
      <c r="M77" s="1295"/>
      <c r="N77" s="892"/>
      <c r="O77" s="1295"/>
      <c r="P77" s="1295"/>
      <c r="Q77" s="1295"/>
      <c r="R77" s="1295"/>
      <c r="S77" s="892"/>
      <c r="T77" s="1295"/>
      <c r="U77" s="1295"/>
      <c r="V77" s="1295"/>
      <c r="W77" s="1295"/>
      <c r="X77" s="889"/>
      <c r="Y77" s="1197" t="s">
        <v>668</v>
      </c>
      <c r="Z77" s="1197" t="s">
        <v>667</v>
      </c>
      <c r="AA77" s="1197"/>
    </row>
    <row r="78" spans="1:27" ht="15" customHeight="1" x14ac:dyDescent="0.2">
      <c r="A78" s="890" t="s">
        <v>265</v>
      </c>
      <c r="B78" s="890"/>
      <c r="C78" s="890"/>
      <c r="D78" s="890"/>
      <c r="E78" s="891">
        <v>15802.73471649</v>
      </c>
      <c r="F78" s="891">
        <v>20533.879988699999</v>
      </c>
      <c r="G78" s="891">
        <v>24100.848000000002</v>
      </c>
      <c r="H78" s="891">
        <v>23256.827000000001</v>
      </c>
      <c r="I78" s="892">
        <v>0</v>
      </c>
      <c r="J78" s="891">
        <v>17987.198854089998</v>
      </c>
      <c r="K78" s="891">
        <v>20712.527778200005</v>
      </c>
      <c r="L78" s="891">
        <v>22928.61</v>
      </c>
      <c r="M78" s="891">
        <v>24630.38</v>
      </c>
      <c r="N78" s="893">
        <v>0</v>
      </c>
      <c r="O78" s="891">
        <v>4911.8620316199995</v>
      </c>
      <c r="P78" s="891">
        <v>4445.3507650199999</v>
      </c>
      <c r="Q78" s="891">
        <v>4380.5289999999995</v>
      </c>
      <c r="R78" s="891">
        <v>7710.9180000000006</v>
      </c>
      <c r="S78" s="893">
        <v>0</v>
      </c>
      <c r="T78" s="891">
        <v>4818.7072358700007</v>
      </c>
      <c r="U78" s="891">
        <v>4146.0610921399993</v>
      </c>
      <c r="V78" s="891">
        <v>4462.8769999999995</v>
      </c>
      <c r="W78" s="891">
        <v>5199.1660000000002</v>
      </c>
      <c r="X78" s="894"/>
      <c r="Y78" s="894"/>
      <c r="Z78" s="894"/>
      <c r="AA78" s="894" t="s">
        <v>265</v>
      </c>
    </row>
    <row r="79" spans="1:27" ht="15" customHeight="1" x14ac:dyDescent="0.2">
      <c r="A79" s="896"/>
      <c r="B79" s="900">
        <v>40</v>
      </c>
      <c r="C79" s="900"/>
      <c r="D79" s="900" t="s">
        <v>647</v>
      </c>
      <c r="E79" s="901">
        <v>1770.8262450799998</v>
      </c>
      <c r="F79" s="901">
        <v>2179.1528396199997</v>
      </c>
      <c r="G79" s="901">
        <v>2430.4</v>
      </c>
      <c r="H79" s="901">
        <v>3520.9470000000001</v>
      </c>
      <c r="I79" s="901">
        <v>0</v>
      </c>
      <c r="J79" s="901">
        <v>1615.8818080400001</v>
      </c>
      <c r="K79" s="901">
        <v>2106.40818081</v>
      </c>
      <c r="L79" s="901">
        <v>2448.6119999999996</v>
      </c>
      <c r="M79" s="901">
        <v>3550.2310000000007</v>
      </c>
      <c r="N79" s="901">
        <v>0</v>
      </c>
      <c r="O79" s="901">
        <v>62.811087690000008</v>
      </c>
      <c r="P79" s="901">
        <v>45.287298069999999</v>
      </c>
      <c r="Q79" s="901">
        <v>40.162999999999997</v>
      </c>
      <c r="R79" s="901">
        <v>39.095000000000006</v>
      </c>
      <c r="S79" s="901">
        <v>0</v>
      </c>
      <c r="T79" s="901">
        <v>66.623993880000015</v>
      </c>
      <c r="U79" s="901">
        <v>50.345527750000002</v>
      </c>
      <c r="V79" s="901">
        <v>39.531999999999996</v>
      </c>
      <c r="W79" s="901">
        <v>43.470000000000006</v>
      </c>
      <c r="X79" s="902" t="s">
        <v>647</v>
      </c>
      <c r="Y79" s="902"/>
      <c r="Z79" s="902">
        <v>40</v>
      </c>
      <c r="AA79" s="886"/>
    </row>
    <row r="80" spans="1:27" ht="15" customHeight="1" x14ac:dyDescent="0.2">
      <c r="A80" s="903"/>
      <c r="B80" s="903"/>
      <c r="C80" s="903">
        <v>4001</v>
      </c>
      <c r="D80" s="903" t="s">
        <v>683</v>
      </c>
      <c r="E80" s="904">
        <v>73.581890960000038</v>
      </c>
      <c r="F80" s="904">
        <v>75.345474920000001</v>
      </c>
      <c r="G80" s="904">
        <v>79.512000000000015</v>
      </c>
      <c r="H80" s="904">
        <v>88.02600000000001</v>
      </c>
      <c r="I80" s="904">
        <v>0</v>
      </c>
      <c r="J80" s="904">
        <v>73.974864730000021</v>
      </c>
      <c r="K80" s="904">
        <v>75.581787570000003</v>
      </c>
      <c r="L80" s="904">
        <v>80.444000000000017</v>
      </c>
      <c r="M80" s="904">
        <v>89.196999999999989</v>
      </c>
      <c r="N80" s="905">
        <v>0</v>
      </c>
      <c r="O80" s="904">
        <v>2.6617121000000004</v>
      </c>
      <c r="P80" s="904">
        <v>3.3015492400000004</v>
      </c>
      <c r="Q80" s="904">
        <v>2.1409999999999996</v>
      </c>
      <c r="R80" s="904">
        <v>2.141</v>
      </c>
      <c r="S80" s="905">
        <v>0</v>
      </c>
      <c r="T80" s="904">
        <v>2.4490311499999997</v>
      </c>
      <c r="U80" s="904">
        <v>3.4058413399999998</v>
      </c>
      <c r="V80" s="904">
        <v>2.0189999999999997</v>
      </c>
      <c r="W80" s="904">
        <v>2.0089999999999995</v>
      </c>
      <c r="X80" s="906" t="s">
        <v>683</v>
      </c>
      <c r="Y80" s="906">
        <v>4001</v>
      </c>
      <c r="Z80" s="906"/>
      <c r="AA80" s="909"/>
    </row>
    <row r="81" spans="1:27" ht="15" customHeight="1" x14ac:dyDescent="0.2">
      <c r="A81" s="903"/>
      <c r="B81" s="903"/>
      <c r="C81" s="903">
        <v>4002</v>
      </c>
      <c r="D81" s="903" t="s">
        <v>712</v>
      </c>
      <c r="E81" s="904">
        <v>1505.1897044099999</v>
      </c>
      <c r="F81" s="904">
        <v>1897.0361594800002</v>
      </c>
      <c r="G81" s="904">
        <v>2158.0149999999999</v>
      </c>
      <c r="H81" s="904">
        <v>3271.8470000000002</v>
      </c>
      <c r="I81" s="904">
        <v>0</v>
      </c>
      <c r="J81" s="904">
        <v>1309.1697271</v>
      </c>
      <c r="K81" s="904">
        <v>1801.0580696099998</v>
      </c>
      <c r="L81" s="904">
        <v>2158.0149999999999</v>
      </c>
      <c r="M81" s="904">
        <v>3271.8470000000002</v>
      </c>
      <c r="N81" s="905">
        <v>0</v>
      </c>
      <c r="O81" s="904">
        <v>18.686106110000001</v>
      </c>
      <c r="P81" s="904">
        <v>1.3805778500000001</v>
      </c>
      <c r="Q81" s="904">
        <v>1.103</v>
      </c>
      <c r="R81" s="904">
        <v>1.103</v>
      </c>
      <c r="S81" s="905">
        <v>0</v>
      </c>
      <c r="T81" s="904">
        <v>18.305834889999996</v>
      </c>
      <c r="U81" s="904">
        <v>0.83399835</v>
      </c>
      <c r="V81" s="904">
        <v>0.77800000000000002</v>
      </c>
      <c r="W81" s="904">
        <v>0.77800000000000002</v>
      </c>
      <c r="X81" s="906" t="s">
        <v>712</v>
      </c>
      <c r="Y81" s="906">
        <v>4002</v>
      </c>
      <c r="Z81" s="906"/>
      <c r="AA81" s="909"/>
    </row>
    <row r="82" spans="1:27" ht="15" customHeight="1" x14ac:dyDescent="0.2">
      <c r="A82" s="903"/>
      <c r="B82" s="903"/>
      <c r="C82" s="903">
        <v>4003</v>
      </c>
      <c r="D82" s="903" t="s">
        <v>713</v>
      </c>
      <c r="E82" s="904">
        <v>87.964798970000004</v>
      </c>
      <c r="F82" s="904">
        <v>86.717948310000011</v>
      </c>
      <c r="G82" s="904">
        <v>88.515000000000015</v>
      </c>
      <c r="H82" s="904">
        <v>92.302000000000007</v>
      </c>
      <c r="I82" s="904">
        <v>0</v>
      </c>
      <c r="J82" s="904">
        <v>87.045452289999986</v>
      </c>
      <c r="K82" s="904">
        <v>87.27169197000002</v>
      </c>
      <c r="L82" s="904">
        <v>90.808000000000007</v>
      </c>
      <c r="M82" s="904">
        <v>94.686000000000007</v>
      </c>
      <c r="N82" s="905">
        <v>0</v>
      </c>
      <c r="O82" s="904">
        <v>10.032657910000001</v>
      </c>
      <c r="P82" s="904">
        <v>10.356821440000001</v>
      </c>
      <c r="Q82" s="904">
        <v>4.1999999999999993</v>
      </c>
      <c r="R82" s="904">
        <v>4.1999999999999993</v>
      </c>
      <c r="S82" s="905">
        <v>0</v>
      </c>
      <c r="T82" s="904">
        <v>9.9466176799999992</v>
      </c>
      <c r="U82" s="904">
        <v>10.188726089999999</v>
      </c>
      <c r="V82" s="904">
        <v>4.0429999999999993</v>
      </c>
      <c r="W82" s="904">
        <v>4.0429999999999993</v>
      </c>
      <c r="X82" s="906" t="s">
        <v>713</v>
      </c>
      <c r="Y82" s="906">
        <v>4003</v>
      </c>
      <c r="Z82" s="906"/>
      <c r="AA82" s="909"/>
    </row>
    <row r="83" spans="1:27" ht="15" customHeight="1" x14ac:dyDescent="0.2">
      <c r="A83" s="903"/>
      <c r="B83" s="903"/>
      <c r="C83" s="903">
        <v>4004</v>
      </c>
      <c r="D83" s="903" t="s">
        <v>714</v>
      </c>
      <c r="E83" s="904">
        <v>47.052376959999989</v>
      </c>
      <c r="F83" s="904">
        <v>63.523168119999987</v>
      </c>
      <c r="G83" s="904">
        <v>78.563000000000002</v>
      </c>
      <c r="H83" s="904">
        <v>68.771999999999991</v>
      </c>
      <c r="I83" s="904">
        <v>0</v>
      </c>
      <c r="J83" s="904">
        <v>81.370578150000014</v>
      </c>
      <c r="K83" s="904">
        <v>82.774513020000015</v>
      </c>
      <c r="L83" s="904">
        <v>93.304999999999993</v>
      </c>
      <c r="M83" s="904">
        <v>94.500999999999991</v>
      </c>
      <c r="N83" s="905">
        <v>0</v>
      </c>
      <c r="O83" s="904">
        <v>31.21880634</v>
      </c>
      <c r="P83" s="904">
        <v>29.987769550000003</v>
      </c>
      <c r="Q83" s="904">
        <v>31.651000000000003</v>
      </c>
      <c r="R83" s="904">
        <v>31.651</v>
      </c>
      <c r="S83" s="905">
        <v>0</v>
      </c>
      <c r="T83" s="904">
        <v>35.715321099999997</v>
      </c>
      <c r="U83" s="904">
        <v>35.648804059999996</v>
      </c>
      <c r="V83" s="904">
        <v>31.640000000000004</v>
      </c>
      <c r="W83" s="904">
        <v>36.64</v>
      </c>
      <c r="X83" s="906" t="s">
        <v>714</v>
      </c>
      <c r="Y83" s="906">
        <v>4004</v>
      </c>
      <c r="Z83" s="906"/>
      <c r="AA83" s="909"/>
    </row>
    <row r="84" spans="1:27" ht="15" customHeight="1" x14ac:dyDescent="0.2">
      <c r="A84" s="903"/>
      <c r="B84" s="903"/>
      <c r="C84" s="903">
        <v>4005</v>
      </c>
      <c r="D84" s="903" t="s">
        <v>715</v>
      </c>
      <c r="E84" s="904">
        <v>57.037473780000006</v>
      </c>
      <c r="F84" s="904">
        <v>56.530088789999994</v>
      </c>
      <c r="G84" s="904">
        <v>25.794999999999998</v>
      </c>
      <c r="H84" s="904">
        <v>0</v>
      </c>
      <c r="I84" s="904">
        <v>0</v>
      </c>
      <c r="J84" s="904">
        <v>64.321185769999985</v>
      </c>
      <c r="K84" s="904">
        <v>59.722118640000005</v>
      </c>
      <c r="L84" s="904">
        <v>26.04</v>
      </c>
      <c r="M84" s="904">
        <v>0</v>
      </c>
      <c r="N84" s="905">
        <v>0</v>
      </c>
      <c r="O84" s="904">
        <v>0.21180523000000001</v>
      </c>
      <c r="P84" s="904">
        <v>0.26057999000000004</v>
      </c>
      <c r="Q84" s="904">
        <v>1.0680000000000001</v>
      </c>
      <c r="R84" s="904">
        <v>0</v>
      </c>
      <c r="S84" s="905">
        <v>0</v>
      </c>
      <c r="T84" s="904">
        <v>0.20718906000000001</v>
      </c>
      <c r="U84" s="904">
        <v>0.26815791</v>
      </c>
      <c r="V84" s="904">
        <v>1.052</v>
      </c>
      <c r="W84" s="904">
        <v>0</v>
      </c>
      <c r="X84" s="906" t="s">
        <v>715</v>
      </c>
      <c r="Y84" s="906">
        <v>4005</v>
      </c>
      <c r="Z84" s="906"/>
      <c r="AA84" s="909"/>
    </row>
    <row r="85" spans="1:27" ht="15" customHeight="1" x14ac:dyDescent="0.2">
      <c r="A85" s="900"/>
      <c r="B85" s="900">
        <v>41</v>
      </c>
      <c r="C85" s="900"/>
      <c r="D85" s="900" t="s">
        <v>648</v>
      </c>
      <c r="E85" s="901">
        <v>4291.5040352300002</v>
      </c>
      <c r="F85" s="901">
        <v>4342.7771428700007</v>
      </c>
      <c r="G85" s="901">
        <v>5051.6590000000006</v>
      </c>
      <c r="H85" s="901">
        <v>5493.7410000000009</v>
      </c>
      <c r="I85" s="907">
        <v>0</v>
      </c>
      <c r="J85" s="901">
        <v>5302.0793565299991</v>
      </c>
      <c r="K85" s="901">
        <v>5655.2352280900013</v>
      </c>
      <c r="L85" s="901">
        <v>4088.4990000000007</v>
      </c>
      <c r="M85" s="901">
        <v>7806.8760000000011</v>
      </c>
      <c r="N85" s="901">
        <v>0</v>
      </c>
      <c r="O85" s="901">
        <v>610.92261711999993</v>
      </c>
      <c r="P85" s="901">
        <v>1262.20376622</v>
      </c>
      <c r="Q85" s="901">
        <v>1211.5600000000002</v>
      </c>
      <c r="R85" s="901">
        <v>1302.68</v>
      </c>
      <c r="S85" s="901">
        <v>0</v>
      </c>
      <c r="T85" s="901">
        <v>465.85383109999998</v>
      </c>
      <c r="U85" s="901">
        <v>630.66684378000002</v>
      </c>
      <c r="V85" s="901">
        <v>1211.52</v>
      </c>
      <c r="W85" s="901">
        <v>1302.5860000000002</v>
      </c>
      <c r="X85" s="902" t="s">
        <v>648</v>
      </c>
      <c r="Y85" s="902"/>
      <c r="Z85" s="902">
        <v>41</v>
      </c>
      <c r="AA85" s="886"/>
    </row>
    <row r="86" spans="1:27" ht="15" customHeight="1" x14ac:dyDescent="0.2">
      <c r="A86" s="903"/>
      <c r="B86" s="903"/>
      <c r="C86" s="903">
        <v>4101</v>
      </c>
      <c r="D86" s="903" t="s">
        <v>683</v>
      </c>
      <c r="E86" s="904">
        <v>197.12032129000002</v>
      </c>
      <c r="F86" s="904">
        <v>180.87131793999998</v>
      </c>
      <c r="G86" s="904">
        <v>188.61</v>
      </c>
      <c r="H86" s="904">
        <v>358.11199999999997</v>
      </c>
      <c r="I86" s="904">
        <v>0</v>
      </c>
      <c r="J86" s="904">
        <v>199.84273261000001</v>
      </c>
      <c r="K86" s="904">
        <v>187.51548048000001</v>
      </c>
      <c r="L86" s="904">
        <v>203.53100000000001</v>
      </c>
      <c r="M86" s="904">
        <v>373.28300000000002</v>
      </c>
      <c r="N86" s="905">
        <v>0</v>
      </c>
      <c r="O86" s="904">
        <v>43.485085099999999</v>
      </c>
      <c r="P86" s="904">
        <v>44.440119109999991</v>
      </c>
      <c r="Q86" s="904">
        <v>40.365000000000002</v>
      </c>
      <c r="R86" s="904">
        <v>42.364999999999995</v>
      </c>
      <c r="S86" s="905">
        <v>0</v>
      </c>
      <c r="T86" s="904">
        <v>46.13117853</v>
      </c>
      <c r="U86" s="904">
        <v>44.404831249999987</v>
      </c>
      <c r="V86" s="904">
        <v>40.377000000000002</v>
      </c>
      <c r="W86" s="904">
        <v>42.322999999999993</v>
      </c>
      <c r="X86" s="906" t="s">
        <v>683</v>
      </c>
      <c r="Y86" s="906">
        <v>4101</v>
      </c>
      <c r="Z86" s="906"/>
      <c r="AA86" s="909"/>
    </row>
    <row r="87" spans="1:27" ht="15" customHeight="1" x14ac:dyDescent="0.2">
      <c r="A87" s="903"/>
      <c r="B87" s="903"/>
      <c r="C87" s="903">
        <v>4102</v>
      </c>
      <c r="D87" s="903" t="s">
        <v>716</v>
      </c>
      <c r="E87" s="904">
        <v>4094.3837139400002</v>
      </c>
      <c r="F87" s="904">
        <v>4161.9058249300006</v>
      </c>
      <c r="G87" s="904">
        <v>4388.1490000000013</v>
      </c>
      <c r="H87" s="904">
        <v>4629.7290000000012</v>
      </c>
      <c r="I87" s="904">
        <v>0</v>
      </c>
      <c r="J87" s="904">
        <v>5102.2366239199991</v>
      </c>
      <c r="K87" s="904">
        <v>5467.7197476100009</v>
      </c>
      <c r="L87" s="904">
        <v>3410.0680000000007</v>
      </c>
      <c r="M87" s="904">
        <v>6927.6930000000011</v>
      </c>
      <c r="N87" s="905">
        <v>0</v>
      </c>
      <c r="O87" s="904">
        <v>567.43753201999994</v>
      </c>
      <c r="P87" s="904">
        <v>1217.76364711</v>
      </c>
      <c r="Q87" s="904">
        <v>1038.2950000000001</v>
      </c>
      <c r="R87" s="904">
        <v>1121.115</v>
      </c>
      <c r="S87" s="905">
        <v>0</v>
      </c>
      <c r="T87" s="904">
        <v>419.72265256999998</v>
      </c>
      <c r="U87" s="904">
        <v>586.26201252999999</v>
      </c>
      <c r="V87" s="904">
        <v>1038.2429999999999</v>
      </c>
      <c r="W87" s="904">
        <v>1121.0630000000001</v>
      </c>
      <c r="X87" s="906" t="s">
        <v>716</v>
      </c>
      <c r="Y87" s="906">
        <v>4102</v>
      </c>
      <c r="Z87" s="906"/>
      <c r="AA87" s="909"/>
    </row>
    <row r="88" spans="1:27" ht="15" customHeight="1" x14ac:dyDescent="0.2">
      <c r="A88" s="903"/>
      <c r="B88" s="903"/>
      <c r="C88" s="903">
        <v>4103</v>
      </c>
      <c r="D88" s="903" t="s">
        <v>717</v>
      </c>
      <c r="E88" s="904">
        <v>0</v>
      </c>
      <c r="F88" s="904">
        <v>0</v>
      </c>
      <c r="G88" s="904">
        <v>474.9</v>
      </c>
      <c r="H88" s="904">
        <v>505.9</v>
      </c>
      <c r="I88" s="904">
        <v>0</v>
      </c>
      <c r="J88" s="904">
        <v>0</v>
      </c>
      <c r="K88" s="904">
        <v>0</v>
      </c>
      <c r="L88" s="904">
        <v>474.9</v>
      </c>
      <c r="M88" s="904">
        <v>505.9</v>
      </c>
      <c r="N88" s="905">
        <v>0</v>
      </c>
      <c r="O88" s="904">
        <v>0</v>
      </c>
      <c r="P88" s="904">
        <v>0</v>
      </c>
      <c r="Q88" s="904">
        <v>132.9</v>
      </c>
      <c r="R88" s="904">
        <v>139.19999999999999</v>
      </c>
      <c r="S88" s="905">
        <v>0</v>
      </c>
      <c r="T88" s="904">
        <v>0</v>
      </c>
      <c r="U88" s="904">
        <v>0</v>
      </c>
      <c r="V88" s="904">
        <v>132.9</v>
      </c>
      <c r="W88" s="904">
        <v>139.19999999999999</v>
      </c>
      <c r="X88" s="906" t="s">
        <v>717</v>
      </c>
      <c r="Y88" s="906">
        <v>4103</v>
      </c>
      <c r="Z88" s="906"/>
      <c r="AA88" s="909"/>
    </row>
    <row r="89" spans="1:27" ht="15" customHeight="1" x14ac:dyDescent="0.2">
      <c r="A89" s="900"/>
      <c r="B89" s="900">
        <v>42</v>
      </c>
      <c r="C89" s="900"/>
      <c r="D89" s="900" t="s">
        <v>718</v>
      </c>
      <c r="E89" s="901">
        <v>2902.3744415199999</v>
      </c>
      <c r="F89" s="901">
        <v>3214.1121015899994</v>
      </c>
      <c r="G89" s="901">
        <v>3027.7849999999999</v>
      </c>
      <c r="H89" s="901">
        <v>2944.9229999999998</v>
      </c>
      <c r="I89" s="907">
        <v>0</v>
      </c>
      <c r="J89" s="901">
        <v>2886.8767048400005</v>
      </c>
      <c r="K89" s="901">
        <v>3063.1262261000011</v>
      </c>
      <c r="L89" s="901">
        <v>3031.6729999999998</v>
      </c>
      <c r="M89" s="901">
        <v>2820.5519999999997</v>
      </c>
      <c r="N89" s="907">
        <v>0</v>
      </c>
      <c r="O89" s="901">
        <v>771.1133500599999</v>
      </c>
      <c r="P89" s="901">
        <v>674.70185923000008</v>
      </c>
      <c r="Q89" s="901">
        <v>612.96699999999998</v>
      </c>
      <c r="R89" s="901">
        <v>490.57199999999995</v>
      </c>
      <c r="S89" s="907">
        <v>0</v>
      </c>
      <c r="T89" s="901">
        <v>832.53253638000012</v>
      </c>
      <c r="U89" s="901">
        <v>661.41626611000004</v>
      </c>
      <c r="V89" s="901">
        <v>585.81700000000001</v>
      </c>
      <c r="W89" s="901">
        <v>365.34300000000002</v>
      </c>
      <c r="X89" s="902" t="s">
        <v>718</v>
      </c>
      <c r="Y89" s="902"/>
      <c r="Z89" s="902">
        <v>42</v>
      </c>
      <c r="AA89" s="886"/>
    </row>
    <row r="90" spans="1:27" ht="15" customHeight="1" x14ac:dyDescent="0.2">
      <c r="A90" s="903"/>
      <c r="B90" s="903"/>
      <c r="C90" s="903" t="s">
        <v>719</v>
      </c>
      <c r="D90" s="903" t="s">
        <v>683</v>
      </c>
      <c r="E90" s="904">
        <v>245.53755262000001</v>
      </c>
      <c r="F90" s="904">
        <v>239.72902235999996</v>
      </c>
      <c r="G90" s="904">
        <v>0</v>
      </c>
      <c r="H90" s="904">
        <v>0</v>
      </c>
      <c r="I90" s="904">
        <v>0</v>
      </c>
      <c r="J90" s="904">
        <v>252.21938494</v>
      </c>
      <c r="K90" s="904">
        <v>247.13122292999998</v>
      </c>
      <c r="L90" s="904">
        <v>0</v>
      </c>
      <c r="M90" s="904">
        <v>0</v>
      </c>
      <c r="N90" s="905">
        <v>0</v>
      </c>
      <c r="O90" s="904">
        <v>4.8109236399999995</v>
      </c>
      <c r="P90" s="904">
        <v>8.3476044800000011</v>
      </c>
      <c r="Q90" s="904">
        <v>0</v>
      </c>
      <c r="R90" s="904">
        <v>0</v>
      </c>
      <c r="S90" s="905">
        <v>0</v>
      </c>
      <c r="T90" s="904">
        <v>10.177795140000001</v>
      </c>
      <c r="U90" s="904">
        <v>14.325628759999999</v>
      </c>
      <c r="V90" s="904">
        <v>0</v>
      </c>
      <c r="W90" s="904">
        <v>0</v>
      </c>
      <c r="X90" s="906" t="s">
        <v>683</v>
      </c>
      <c r="Y90" s="906" t="s">
        <v>719</v>
      </c>
      <c r="Z90" s="906"/>
      <c r="AA90" s="909"/>
    </row>
    <row r="91" spans="1:27" ht="15" customHeight="1" x14ac:dyDescent="0.2">
      <c r="A91" s="903"/>
      <c r="B91" s="903"/>
      <c r="C91" s="903" t="s">
        <v>720</v>
      </c>
      <c r="D91" s="903" t="s">
        <v>721</v>
      </c>
      <c r="E91" s="904">
        <v>2048.8264706299997</v>
      </c>
      <c r="F91" s="904">
        <v>2362.9615567999995</v>
      </c>
      <c r="G91" s="904">
        <v>0</v>
      </c>
      <c r="H91" s="904">
        <v>0</v>
      </c>
      <c r="I91" s="904">
        <v>0</v>
      </c>
      <c r="J91" s="904">
        <v>2217.2695485100003</v>
      </c>
      <c r="K91" s="904">
        <v>2395.9904410100007</v>
      </c>
      <c r="L91" s="904">
        <v>0</v>
      </c>
      <c r="M91" s="904">
        <v>0</v>
      </c>
      <c r="N91" s="905">
        <v>0</v>
      </c>
      <c r="O91" s="904">
        <v>252.05097347</v>
      </c>
      <c r="P91" s="904">
        <v>165.58186063000005</v>
      </c>
      <c r="Q91" s="904">
        <v>0</v>
      </c>
      <c r="R91" s="904">
        <v>0</v>
      </c>
      <c r="S91" s="905">
        <v>0</v>
      </c>
      <c r="T91" s="904">
        <v>305.16618818000001</v>
      </c>
      <c r="U91" s="904">
        <v>141.00877738000005</v>
      </c>
      <c r="V91" s="904">
        <v>0</v>
      </c>
      <c r="W91" s="904">
        <v>0</v>
      </c>
      <c r="X91" s="906" t="s">
        <v>721</v>
      </c>
      <c r="Y91" s="906" t="s">
        <v>720</v>
      </c>
      <c r="Z91" s="906"/>
      <c r="AA91" s="909"/>
    </row>
    <row r="92" spans="1:27" ht="15" customHeight="1" x14ac:dyDescent="0.2">
      <c r="A92" s="903"/>
      <c r="B92" s="903"/>
      <c r="C92" s="903" t="s">
        <v>722</v>
      </c>
      <c r="D92" s="903" t="s">
        <v>723</v>
      </c>
      <c r="E92" s="904">
        <v>608.01041826999995</v>
      </c>
      <c r="F92" s="904">
        <v>611.4215224300001</v>
      </c>
      <c r="G92" s="904">
        <v>0</v>
      </c>
      <c r="H92" s="904">
        <v>0</v>
      </c>
      <c r="I92" s="904">
        <v>0</v>
      </c>
      <c r="J92" s="904">
        <v>417.38777139000007</v>
      </c>
      <c r="K92" s="904">
        <v>420.00456216000003</v>
      </c>
      <c r="L92" s="904">
        <v>0</v>
      </c>
      <c r="M92" s="904">
        <v>0</v>
      </c>
      <c r="N92" s="905">
        <v>0</v>
      </c>
      <c r="O92" s="904">
        <v>514.25145294999993</v>
      </c>
      <c r="P92" s="904">
        <v>500.77239412</v>
      </c>
      <c r="Q92" s="904">
        <v>0</v>
      </c>
      <c r="R92" s="904">
        <v>0</v>
      </c>
      <c r="S92" s="905">
        <v>0</v>
      </c>
      <c r="T92" s="904">
        <v>517.18855306000012</v>
      </c>
      <c r="U92" s="904">
        <v>506.08185996999998</v>
      </c>
      <c r="V92" s="904">
        <v>0</v>
      </c>
      <c r="W92" s="904">
        <v>0</v>
      </c>
      <c r="X92" s="906" t="s">
        <v>723</v>
      </c>
      <c r="Y92" s="906" t="s">
        <v>722</v>
      </c>
      <c r="Z92" s="906"/>
      <c r="AA92" s="909"/>
    </row>
    <row r="93" spans="1:27" ht="15" customHeight="1" x14ac:dyDescent="0.2">
      <c r="A93" s="903"/>
      <c r="B93" s="903"/>
      <c r="C93" s="903" t="s">
        <v>724</v>
      </c>
      <c r="D93" s="903" t="s">
        <v>683</v>
      </c>
      <c r="E93" s="904">
        <v>0</v>
      </c>
      <c r="F93" s="904">
        <v>0</v>
      </c>
      <c r="G93" s="904">
        <v>407.27199999999993</v>
      </c>
      <c r="H93" s="904">
        <v>393.74399999999997</v>
      </c>
      <c r="I93" s="904">
        <v>0</v>
      </c>
      <c r="J93" s="904">
        <v>0</v>
      </c>
      <c r="K93" s="904">
        <v>0</v>
      </c>
      <c r="L93" s="904">
        <v>414.16799999999995</v>
      </c>
      <c r="M93" s="904">
        <v>401.92499999999995</v>
      </c>
      <c r="N93" s="905">
        <v>0</v>
      </c>
      <c r="O93" s="904">
        <v>0</v>
      </c>
      <c r="P93" s="904">
        <v>0</v>
      </c>
      <c r="Q93" s="904">
        <v>32.576999999999998</v>
      </c>
      <c r="R93" s="904">
        <v>24.417000000000002</v>
      </c>
      <c r="S93" s="905">
        <v>0</v>
      </c>
      <c r="T93" s="904">
        <v>0</v>
      </c>
      <c r="U93" s="904">
        <v>0</v>
      </c>
      <c r="V93" s="904">
        <v>38.345999999999989</v>
      </c>
      <c r="W93" s="904">
        <v>26.384</v>
      </c>
      <c r="X93" s="906" t="s">
        <v>683</v>
      </c>
      <c r="Y93" s="906" t="s">
        <v>724</v>
      </c>
      <c r="Z93" s="906"/>
      <c r="AA93" s="909"/>
    </row>
    <row r="94" spans="1:27" ht="15" customHeight="1" x14ac:dyDescent="0.2">
      <c r="A94" s="903"/>
      <c r="B94" s="903"/>
      <c r="C94" s="903" t="s">
        <v>725</v>
      </c>
      <c r="D94" s="903" t="s">
        <v>726</v>
      </c>
      <c r="E94" s="904">
        <v>0</v>
      </c>
      <c r="F94" s="904">
        <v>0</v>
      </c>
      <c r="G94" s="904">
        <v>1957.1329999999998</v>
      </c>
      <c r="H94" s="904">
        <v>1976.0309999999999</v>
      </c>
      <c r="I94" s="904">
        <v>0</v>
      </c>
      <c r="J94" s="904">
        <v>0</v>
      </c>
      <c r="K94" s="904">
        <v>0</v>
      </c>
      <c r="L94" s="904">
        <v>1953.3789999999999</v>
      </c>
      <c r="M94" s="904">
        <v>1976.3739999999998</v>
      </c>
      <c r="N94" s="905">
        <v>0</v>
      </c>
      <c r="O94" s="904">
        <v>0</v>
      </c>
      <c r="P94" s="904">
        <v>0</v>
      </c>
      <c r="Q94" s="904">
        <v>101.30999999999999</v>
      </c>
      <c r="R94" s="904">
        <v>3.1100000000000003</v>
      </c>
      <c r="S94" s="905">
        <v>0</v>
      </c>
      <c r="T94" s="904">
        <v>0</v>
      </c>
      <c r="U94" s="904">
        <v>0</v>
      </c>
      <c r="V94" s="904">
        <v>65.091999999999999</v>
      </c>
      <c r="W94" s="904">
        <v>3.1310000000000002</v>
      </c>
      <c r="X94" s="906" t="s">
        <v>726</v>
      </c>
      <c r="Y94" s="906" t="s">
        <v>725</v>
      </c>
      <c r="Z94" s="906"/>
      <c r="AA94" s="909"/>
    </row>
    <row r="95" spans="1:27" ht="15" customHeight="1" x14ac:dyDescent="0.2">
      <c r="A95" s="903"/>
      <c r="B95" s="903"/>
      <c r="C95" s="903" t="s">
        <v>727</v>
      </c>
      <c r="D95" s="903" t="s">
        <v>723</v>
      </c>
      <c r="E95" s="904">
        <v>0</v>
      </c>
      <c r="F95" s="904">
        <v>0</v>
      </c>
      <c r="G95" s="904">
        <v>663.37999999999988</v>
      </c>
      <c r="H95" s="904">
        <v>575.14799999999991</v>
      </c>
      <c r="I95" s="904">
        <v>0</v>
      </c>
      <c r="J95" s="904">
        <v>0</v>
      </c>
      <c r="K95" s="904">
        <v>0</v>
      </c>
      <c r="L95" s="904">
        <v>664.12599999999986</v>
      </c>
      <c r="M95" s="904">
        <v>442.25299999999976</v>
      </c>
      <c r="N95" s="905">
        <v>0</v>
      </c>
      <c r="O95" s="904">
        <v>0</v>
      </c>
      <c r="P95" s="904">
        <v>0</v>
      </c>
      <c r="Q95" s="904">
        <v>479.08</v>
      </c>
      <c r="R95" s="904">
        <v>463.04499999999996</v>
      </c>
      <c r="S95" s="905">
        <v>0</v>
      </c>
      <c r="T95" s="904">
        <v>0</v>
      </c>
      <c r="U95" s="904">
        <v>0</v>
      </c>
      <c r="V95" s="904">
        <v>482.37900000000002</v>
      </c>
      <c r="W95" s="904">
        <v>335.82800000000003</v>
      </c>
      <c r="X95" s="906" t="s">
        <v>723</v>
      </c>
      <c r="Y95" s="906" t="s">
        <v>727</v>
      </c>
      <c r="Z95" s="906"/>
      <c r="AA95" s="909"/>
    </row>
    <row r="96" spans="1:27" ht="15" customHeight="1" x14ac:dyDescent="0.2">
      <c r="A96" s="900"/>
      <c r="B96" s="900">
        <v>43</v>
      </c>
      <c r="C96" s="900"/>
      <c r="D96" s="900" t="s">
        <v>650</v>
      </c>
      <c r="E96" s="901">
        <v>336.07197181000004</v>
      </c>
      <c r="F96" s="901">
        <v>453.44383698000001</v>
      </c>
      <c r="G96" s="901">
        <v>6845.0619999999999</v>
      </c>
      <c r="H96" s="901">
        <v>3663.0700000000006</v>
      </c>
      <c r="I96" s="901">
        <v>0</v>
      </c>
      <c r="J96" s="901">
        <v>350.72347833000003</v>
      </c>
      <c r="K96" s="901">
        <v>475.51560508999995</v>
      </c>
      <c r="L96" s="901">
        <v>6844.9189999999999</v>
      </c>
      <c r="M96" s="901">
        <v>3662.9080000000004</v>
      </c>
      <c r="N96" s="907">
        <v>0</v>
      </c>
      <c r="O96" s="901">
        <v>202.11038563000002</v>
      </c>
      <c r="P96" s="901">
        <v>324.83717627999994</v>
      </c>
      <c r="Q96" s="901">
        <v>320.2709999999999</v>
      </c>
      <c r="R96" s="901">
        <v>494.97099999999995</v>
      </c>
      <c r="S96" s="907">
        <v>0</v>
      </c>
      <c r="T96" s="901">
        <v>207.55896481000002</v>
      </c>
      <c r="U96" s="901">
        <v>332.67984192000006</v>
      </c>
      <c r="V96" s="901">
        <v>320.2709999999999</v>
      </c>
      <c r="W96" s="901">
        <v>494.97099999999995</v>
      </c>
      <c r="X96" s="902" t="s">
        <v>650</v>
      </c>
      <c r="Y96" s="902"/>
      <c r="Z96" s="902">
        <v>43</v>
      </c>
      <c r="AA96" s="886"/>
    </row>
    <row r="97" spans="1:27" ht="15" customHeight="1" x14ac:dyDescent="0.2">
      <c r="A97" s="903"/>
      <c r="B97" s="903"/>
      <c r="C97" s="903">
        <v>4301</v>
      </c>
      <c r="D97" s="903" t="s">
        <v>728</v>
      </c>
      <c r="E97" s="904">
        <v>277.25755788000004</v>
      </c>
      <c r="F97" s="904">
        <v>384.85279571000001</v>
      </c>
      <c r="G97" s="904">
        <v>6650.232</v>
      </c>
      <c r="H97" s="904">
        <v>3477.0960000000005</v>
      </c>
      <c r="I97" s="904">
        <v>0</v>
      </c>
      <c r="J97" s="904">
        <v>293.19684472000006</v>
      </c>
      <c r="K97" s="904">
        <v>387.07621345999996</v>
      </c>
      <c r="L97" s="904">
        <v>6650.232</v>
      </c>
      <c r="M97" s="904">
        <v>3477.0960000000005</v>
      </c>
      <c r="N97" s="905">
        <v>0</v>
      </c>
      <c r="O97" s="904">
        <v>199.73885985000001</v>
      </c>
      <c r="P97" s="904">
        <v>323.22833048999996</v>
      </c>
      <c r="Q97" s="904">
        <v>316.00199999999995</v>
      </c>
      <c r="R97" s="904">
        <v>490.00199999999995</v>
      </c>
      <c r="S97" s="905">
        <v>0</v>
      </c>
      <c r="T97" s="904">
        <v>199.65938302000001</v>
      </c>
      <c r="U97" s="904">
        <v>323.99154972000002</v>
      </c>
      <c r="V97" s="904">
        <v>316.00199999999995</v>
      </c>
      <c r="W97" s="904">
        <v>490.00199999999995</v>
      </c>
      <c r="X97" s="906" t="s">
        <v>728</v>
      </c>
      <c r="Y97" s="906">
        <v>4301</v>
      </c>
      <c r="Z97" s="906"/>
      <c r="AA97" s="909"/>
    </row>
    <row r="98" spans="1:27" ht="15" customHeight="1" x14ac:dyDescent="0.2">
      <c r="A98" s="903"/>
      <c r="B98" s="903"/>
      <c r="C98" s="903">
        <v>4302</v>
      </c>
      <c r="D98" s="903" t="s">
        <v>729</v>
      </c>
      <c r="E98" s="904">
        <v>58.814413930000001</v>
      </c>
      <c r="F98" s="904">
        <v>68.591041270000005</v>
      </c>
      <c r="G98" s="904">
        <v>194.83</v>
      </c>
      <c r="H98" s="904">
        <v>185.97400000000002</v>
      </c>
      <c r="I98" s="904">
        <v>0</v>
      </c>
      <c r="J98" s="904">
        <v>57.526633609999998</v>
      </c>
      <c r="K98" s="904">
        <v>88.439391630000003</v>
      </c>
      <c r="L98" s="904">
        <v>194.68700000000001</v>
      </c>
      <c r="M98" s="904">
        <v>185.81200000000001</v>
      </c>
      <c r="N98" s="905">
        <v>0</v>
      </c>
      <c r="O98" s="904">
        <v>2.3715257799999998</v>
      </c>
      <c r="P98" s="904">
        <v>1.6088457900000002</v>
      </c>
      <c r="Q98" s="904">
        <v>4.2690000000000001</v>
      </c>
      <c r="R98" s="904">
        <v>4.9690000000000003</v>
      </c>
      <c r="S98" s="905">
        <v>0</v>
      </c>
      <c r="T98" s="904">
        <v>7.89958179</v>
      </c>
      <c r="U98" s="904">
        <v>8.6882921999999994</v>
      </c>
      <c r="V98" s="904">
        <v>4.2690000000000001</v>
      </c>
      <c r="W98" s="904">
        <v>4.9690000000000003</v>
      </c>
      <c r="X98" s="906" t="s">
        <v>729</v>
      </c>
      <c r="Y98" s="906">
        <v>4302</v>
      </c>
      <c r="Z98" s="906"/>
      <c r="AA98" s="909"/>
    </row>
    <row r="99" spans="1:27" ht="15" customHeight="1" x14ac:dyDescent="0.2">
      <c r="A99" s="900"/>
      <c r="B99" s="900">
        <v>44</v>
      </c>
      <c r="C99" s="900"/>
      <c r="D99" s="900" t="s">
        <v>651</v>
      </c>
      <c r="E99" s="901">
        <v>1395.59467946</v>
      </c>
      <c r="F99" s="901">
        <v>1803.4493421100001</v>
      </c>
      <c r="G99" s="901">
        <v>1943.37</v>
      </c>
      <c r="H99" s="901">
        <v>2003.3180000000002</v>
      </c>
      <c r="I99" s="907">
        <v>0</v>
      </c>
      <c r="J99" s="901">
        <v>1395.59467946</v>
      </c>
      <c r="K99" s="901">
        <v>1802.7722657700001</v>
      </c>
      <c r="L99" s="901">
        <v>1943.37</v>
      </c>
      <c r="M99" s="901">
        <v>2003.3180000000002</v>
      </c>
      <c r="N99" s="907">
        <v>0</v>
      </c>
      <c r="O99" s="901">
        <v>589.72019739000007</v>
      </c>
      <c r="P99" s="901">
        <v>692.12103102999993</v>
      </c>
      <c r="Q99" s="901">
        <v>731.56299999999999</v>
      </c>
      <c r="R99" s="901">
        <v>829.84799999999996</v>
      </c>
      <c r="S99" s="907">
        <v>0</v>
      </c>
      <c r="T99" s="901">
        <v>589.72019739000007</v>
      </c>
      <c r="U99" s="901">
        <v>692.12103102999993</v>
      </c>
      <c r="V99" s="901">
        <v>731.56299999999999</v>
      </c>
      <c r="W99" s="901">
        <v>829.84799999999996</v>
      </c>
      <c r="X99" s="902" t="s">
        <v>651</v>
      </c>
      <c r="Y99" s="902"/>
      <c r="Z99" s="902">
        <v>44</v>
      </c>
      <c r="AA99" s="886"/>
    </row>
    <row r="100" spans="1:27" ht="15" customHeight="1" x14ac:dyDescent="0.2">
      <c r="A100" s="903"/>
      <c r="B100" s="903"/>
      <c r="C100" s="903">
        <v>4401</v>
      </c>
      <c r="D100" s="903" t="s">
        <v>730</v>
      </c>
      <c r="E100" s="904">
        <v>1013.1963979299999</v>
      </c>
      <c r="F100" s="904">
        <v>1411.2747920100001</v>
      </c>
      <c r="G100" s="904">
        <v>1408.3489999999999</v>
      </c>
      <c r="H100" s="904">
        <v>1393.4870000000001</v>
      </c>
      <c r="I100" s="904">
        <v>0</v>
      </c>
      <c r="J100" s="904">
        <v>1013.1963979299999</v>
      </c>
      <c r="K100" s="904">
        <v>1410.5977156700001</v>
      </c>
      <c r="L100" s="904">
        <v>1408.3489999999999</v>
      </c>
      <c r="M100" s="904">
        <v>1393.4870000000001</v>
      </c>
      <c r="N100" s="905">
        <v>0</v>
      </c>
      <c r="O100" s="904">
        <v>199.65758546000001</v>
      </c>
      <c r="P100" s="904">
        <v>294.44050408999999</v>
      </c>
      <c r="Q100" s="904">
        <v>196.542</v>
      </c>
      <c r="R100" s="904">
        <v>220.017</v>
      </c>
      <c r="S100" s="905">
        <v>0</v>
      </c>
      <c r="T100" s="904">
        <v>199.65758546000001</v>
      </c>
      <c r="U100" s="904">
        <v>294.44050408999999</v>
      </c>
      <c r="V100" s="904">
        <v>196.542</v>
      </c>
      <c r="W100" s="904">
        <v>220.017</v>
      </c>
      <c r="X100" s="906" t="s">
        <v>730</v>
      </c>
      <c r="Y100" s="906">
        <v>4401</v>
      </c>
      <c r="Z100" s="906"/>
      <c r="AA100" s="909"/>
    </row>
    <row r="101" spans="1:27" ht="15" customHeight="1" x14ac:dyDescent="0.2">
      <c r="A101" s="903"/>
      <c r="B101" s="903"/>
      <c r="C101" s="903">
        <v>4402</v>
      </c>
      <c r="D101" s="903" t="s">
        <v>429</v>
      </c>
      <c r="E101" s="904">
        <v>382.39828152999996</v>
      </c>
      <c r="F101" s="904">
        <v>392.17455010000003</v>
      </c>
      <c r="G101" s="904">
        <v>535.02099999999996</v>
      </c>
      <c r="H101" s="904">
        <v>609.83100000000002</v>
      </c>
      <c r="I101" s="904">
        <v>0</v>
      </c>
      <c r="J101" s="904">
        <v>382.39828152999996</v>
      </c>
      <c r="K101" s="904">
        <v>392.17455010000003</v>
      </c>
      <c r="L101" s="904">
        <v>535.02099999999996</v>
      </c>
      <c r="M101" s="904">
        <v>609.83100000000002</v>
      </c>
      <c r="N101" s="905">
        <v>0</v>
      </c>
      <c r="O101" s="904">
        <v>390.06261193</v>
      </c>
      <c r="P101" s="904">
        <v>397.68052693999999</v>
      </c>
      <c r="Q101" s="904">
        <v>535.02100000000007</v>
      </c>
      <c r="R101" s="904">
        <v>609.83100000000002</v>
      </c>
      <c r="S101" s="905">
        <v>0</v>
      </c>
      <c r="T101" s="904">
        <v>390.06261193</v>
      </c>
      <c r="U101" s="904">
        <v>397.68052693999999</v>
      </c>
      <c r="V101" s="904">
        <v>535.02100000000007</v>
      </c>
      <c r="W101" s="904">
        <v>609.83100000000002</v>
      </c>
      <c r="X101" s="906" t="s">
        <v>429</v>
      </c>
      <c r="Y101" s="906">
        <v>4402</v>
      </c>
      <c r="Z101" s="906"/>
      <c r="AA101" s="909"/>
    </row>
    <row r="102" spans="1:27" ht="15" customHeight="1" x14ac:dyDescent="0.2">
      <c r="A102" s="900"/>
      <c r="B102" s="900">
        <v>45</v>
      </c>
      <c r="C102" s="900"/>
      <c r="D102" s="900" t="s">
        <v>652</v>
      </c>
      <c r="E102" s="901">
        <v>5080.4221391699994</v>
      </c>
      <c r="F102" s="901">
        <v>8514.4433962799994</v>
      </c>
      <c r="G102" s="901">
        <v>3629.7559999999999</v>
      </c>
      <c r="H102" s="901">
        <v>5484.7379999999985</v>
      </c>
      <c r="I102" s="892">
        <v>0</v>
      </c>
      <c r="J102" s="901">
        <v>6261.5171981999993</v>
      </c>
      <c r="K102" s="901">
        <v>7461.3568784299996</v>
      </c>
      <c r="L102" s="901">
        <v>3279.299</v>
      </c>
      <c r="M102" s="901">
        <v>4568.085</v>
      </c>
      <c r="N102" s="892">
        <v>0</v>
      </c>
      <c r="O102" s="901">
        <v>1345.3383321000001</v>
      </c>
      <c r="P102" s="901">
        <v>1304.2438041900002</v>
      </c>
      <c r="Q102" s="901">
        <v>1461.9949999999999</v>
      </c>
      <c r="R102" s="901">
        <v>1936.7259999999999</v>
      </c>
      <c r="S102" s="892">
        <v>0</v>
      </c>
      <c r="T102" s="901">
        <v>1183.8894382600001</v>
      </c>
      <c r="U102" s="901">
        <v>1483.04914491</v>
      </c>
      <c r="V102" s="901">
        <v>1253.7049999999999</v>
      </c>
      <c r="W102" s="901">
        <v>1670.3040000000001</v>
      </c>
      <c r="X102" s="902" t="s">
        <v>652</v>
      </c>
      <c r="Y102" s="902"/>
      <c r="Z102" s="902">
        <v>45</v>
      </c>
      <c r="AA102" s="886"/>
    </row>
    <row r="103" spans="1:27" ht="15" customHeight="1" x14ac:dyDescent="0.2">
      <c r="A103" s="903"/>
      <c r="B103" s="903"/>
      <c r="C103" s="903">
        <v>4501</v>
      </c>
      <c r="D103" s="903" t="s">
        <v>731</v>
      </c>
      <c r="E103" s="904">
        <v>385.43375655999995</v>
      </c>
      <c r="F103" s="904">
        <v>356.25768503999996</v>
      </c>
      <c r="G103" s="904">
        <v>743.65400000000011</v>
      </c>
      <c r="H103" s="904">
        <v>858.95299999999986</v>
      </c>
      <c r="I103" s="904">
        <v>0</v>
      </c>
      <c r="J103" s="904">
        <v>477.41672449999999</v>
      </c>
      <c r="K103" s="904">
        <v>219.64601084</v>
      </c>
      <c r="L103" s="904">
        <v>367.15200000000004</v>
      </c>
      <c r="M103" s="904">
        <v>344.95100000000002</v>
      </c>
      <c r="N103" s="905">
        <v>0</v>
      </c>
      <c r="O103" s="904">
        <v>505.95665326000005</v>
      </c>
      <c r="P103" s="904">
        <v>490.76713973</v>
      </c>
      <c r="Q103" s="904">
        <v>654.14600000000007</v>
      </c>
      <c r="R103" s="904">
        <v>603.2940000000001</v>
      </c>
      <c r="S103" s="905">
        <v>0</v>
      </c>
      <c r="T103" s="904">
        <v>365.43263835999994</v>
      </c>
      <c r="U103" s="904">
        <v>401.9416996299999</v>
      </c>
      <c r="V103" s="904">
        <v>526.83899999999994</v>
      </c>
      <c r="W103" s="904">
        <v>409.52699999999999</v>
      </c>
      <c r="X103" s="906" t="s">
        <v>731</v>
      </c>
      <c r="Y103" s="906">
        <v>4501</v>
      </c>
      <c r="Z103" s="906"/>
      <c r="AA103" s="909"/>
    </row>
    <row r="104" spans="1:27" ht="15" customHeight="1" x14ac:dyDescent="0.2">
      <c r="A104" s="908"/>
      <c r="B104" s="908"/>
      <c r="C104" s="908">
        <v>4502</v>
      </c>
      <c r="D104" s="908" t="s">
        <v>732</v>
      </c>
      <c r="E104" s="904">
        <v>4694.9883826099995</v>
      </c>
      <c r="F104" s="904">
        <v>8158.1857112399994</v>
      </c>
      <c r="G104" s="904">
        <v>2886.1019999999999</v>
      </c>
      <c r="H104" s="904">
        <v>4625.7849999999989</v>
      </c>
      <c r="I104" s="904">
        <v>0</v>
      </c>
      <c r="J104" s="904">
        <v>5784.1004736999994</v>
      </c>
      <c r="K104" s="904">
        <v>7241.7108675899999</v>
      </c>
      <c r="L104" s="904">
        <v>2912.1469999999999</v>
      </c>
      <c r="M104" s="904">
        <v>4223.134</v>
      </c>
      <c r="N104" s="905">
        <v>0</v>
      </c>
      <c r="O104" s="904">
        <v>839.38167884000006</v>
      </c>
      <c r="P104" s="904">
        <v>813.47666446000017</v>
      </c>
      <c r="Q104" s="904">
        <v>807.84899999999993</v>
      </c>
      <c r="R104" s="904">
        <v>1333.4319999999998</v>
      </c>
      <c r="S104" s="905">
        <v>0</v>
      </c>
      <c r="T104" s="904">
        <v>818.45679990000008</v>
      </c>
      <c r="U104" s="904">
        <v>1081.1074452800001</v>
      </c>
      <c r="V104" s="904">
        <v>726.86599999999999</v>
      </c>
      <c r="W104" s="904">
        <v>1260.777</v>
      </c>
      <c r="X104" s="909" t="s">
        <v>732</v>
      </c>
      <c r="Y104" s="909">
        <v>4502</v>
      </c>
      <c r="Z104" s="909"/>
      <c r="AA104" s="909"/>
    </row>
    <row r="105" spans="1:27" ht="15" customHeight="1" x14ac:dyDescent="0.2">
      <c r="A105" s="896"/>
      <c r="B105" s="900">
        <v>46</v>
      </c>
      <c r="C105" s="900">
        <v>4601</v>
      </c>
      <c r="D105" s="900" t="s">
        <v>653</v>
      </c>
      <c r="E105" s="897">
        <v>25.941204219999999</v>
      </c>
      <c r="F105" s="897">
        <v>26.501329250000001</v>
      </c>
      <c r="G105" s="897">
        <v>1172.8159999999998</v>
      </c>
      <c r="H105" s="897">
        <v>146.09</v>
      </c>
      <c r="I105" s="897">
        <v>0</v>
      </c>
      <c r="J105" s="897">
        <v>174.52562868999999</v>
      </c>
      <c r="K105" s="897">
        <v>148.11339391000001</v>
      </c>
      <c r="L105" s="897">
        <v>1292.2380000000001</v>
      </c>
      <c r="M105" s="897">
        <v>218.41</v>
      </c>
      <c r="N105" s="898">
        <v>0</v>
      </c>
      <c r="O105" s="897">
        <v>1329.8460616299999</v>
      </c>
      <c r="P105" s="897">
        <v>141.95582999999999</v>
      </c>
      <c r="Q105" s="897">
        <v>2.0099999999999998</v>
      </c>
      <c r="R105" s="897">
        <v>2617.0260000000007</v>
      </c>
      <c r="S105" s="898">
        <v>0</v>
      </c>
      <c r="T105" s="897">
        <v>1472.5282740500002</v>
      </c>
      <c r="U105" s="897">
        <v>295.78243664000001</v>
      </c>
      <c r="V105" s="897">
        <v>320.46900000000005</v>
      </c>
      <c r="W105" s="897">
        <v>492.64400000000001</v>
      </c>
      <c r="X105" s="902" t="s">
        <v>653</v>
      </c>
      <c r="Y105" s="902">
        <v>4601</v>
      </c>
      <c r="Z105" s="902">
        <v>46</v>
      </c>
      <c r="AA105" s="886"/>
    </row>
    <row r="106" spans="1:27" ht="15" customHeight="1" x14ac:dyDescent="0.2">
      <c r="A106" s="890" t="s">
        <v>267</v>
      </c>
      <c r="B106" s="890"/>
      <c r="C106" s="890"/>
      <c r="D106" s="890"/>
      <c r="E106" s="891">
        <v>3731.3289786899995</v>
      </c>
      <c r="F106" s="891">
        <v>3290.2604761400003</v>
      </c>
      <c r="G106" s="891">
        <v>4361.5389999999989</v>
      </c>
      <c r="H106" s="891">
        <v>8679.6250000000018</v>
      </c>
      <c r="I106" s="892"/>
      <c r="J106" s="891">
        <v>4016.7744909299995</v>
      </c>
      <c r="K106" s="891">
        <v>3504.1832720399989</v>
      </c>
      <c r="L106" s="891">
        <v>3147.5240000000003</v>
      </c>
      <c r="M106" s="891">
        <v>4524.146999999999</v>
      </c>
      <c r="N106" s="893"/>
      <c r="O106" s="891">
        <v>1390.6425970599998</v>
      </c>
      <c r="P106" s="891">
        <v>2018.05920631</v>
      </c>
      <c r="Q106" s="891">
        <v>2292.35</v>
      </c>
      <c r="R106" s="891">
        <v>2471.0370000000003</v>
      </c>
      <c r="S106" s="893"/>
      <c r="T106" s="891">
        <v>1505.5620660700001</v>
      </c>
      <c r="U106" s="891">
        <v>1525.6778975300001</v>
      </c>
      <c r="V106" s="891">
        <v>2390.348</v>
      </c>
      <c r="W106" s="891">
        <v>2576.4059999999999</v>
      </c>
      <c r="X106" s="894"/>
      <c r="Y106" s="894"/>
      <c r="Z106" s="894"/>
      <c r="AA106" s="894" t="s">
        <v>267</v>
      </c>
    </row>
    <row r="107" spans="1:27" ht="15" customHeight="1" x14ac:dyDescent="0.2">
      <c r="A107" s="896"/>
      <c r="B107" s="900">
        <v>51</v>
      </c>
      <c r="C107" s="900">
        <v>5101</v>
      </c>
      <c r="D107" s="900" t="s">
        <v>654</v>
      </c>
      <c r="E107" s="897">
        <v>55.907060430000001</v>
      </c>
      <c r="F107" s="897">
        <v>68.938700010000005</v>
      </c>
      <c r="G107" s="897">
        <v>62.539000000000001</v>
      </c>
      <c r="H107" s="897">
        <v>0</v>
      </c>
      <c r="I107" s="897"/>
      <c r="J107" s="897">
        <v>57.216892700000002</v>
      </c>
      <c r="K107" s="897">
        <v>72.172536579999999</v>
      </c>
      <c r="L107" s="897">
        <v>62.539000000000001</v>
      </c>
      <c r="M107" s="897">
        <v>0</v>
      </c>
      <c r="N107" s="898"/>
      <c r="O107" s="897">
        <v>1390.6425970599998</v>
      </c>
      <c r="P107" s="897">
        <v>2018.05920631</v>
      </c>
      <c r="Q107" s="897">
        <v>2292.35</v>
      </c>
      <c r="R107" s="897">
        <v>2471.0370000000003</v>
      </c>
      <c r="S107" s="898">
        <v>0</v>
      </c>
      <c r="T107" s="897">
        <v>1505.5620660700001</v>
      </c>
      <c r="U107" s="897">
        <v>1525.6778975300001</v>
      </c>
      <c r="V107" s="897">
        <v>2390.348</v>
      </c>
      <c r="W107" s="897">
        <v>2576.4059999999999</v>
      </c>
      <c r="X107" s="902" t="s">
        <v>654</v>
      </c>
      <c r="Y107" s="902">
        <v>5101</v>
      </c>
      <c r="Z107" s="902">
        <v>51</v>
      </c>
      <c r="AA107" s="886"/>
    </row>
    <row r="108" spans="1:27" ht="15" customHeight="1" x14ac:dyDescent="0.2">
      <c r="A108" s="919"/>
      <c r="B108" s="919">
        <v>58</v>
      </c>
      <c r="C108" s="919">
        <v>5801</v>
      </c>
      <c r="D108" s="919" t="s">
        <v>655</v>
      </c>
      <c r="E108" s="897">
        <v>3675.4219182599995</v>
      </c>
      <c r="F108" s="897">
        <v>3221.3217761300002</v>
      </c>
      <c r="G108" s="897">
        <v>4298.9999999999991</v>
      </c>
      <c r="H108" s="897">
        <v>8679.6250000000018</v>
      </c>
      <c r="I108" s="897"/>
      <c r="J108" s="897">
        <v>3959.5575982299997</v>
      </c>
      <c r="K108" s="897">
        <v>3432.0107354599991</v>
      </c>
      <c r="L108" s="897">
        <v>3084.9850000000001</v>
      </c>
      <c r="M108" s="897">
        <v>4524.146999999999</v>
      </c>
      <c r="N108" s="898"/>
      <c r="O108" s="897">
        <v>0</v>
      </c>
      <c r="P108" s="897">
        <v>0</v>
      </c>
      <c r="Q108" s="897">
        <v>0</v>
      </c>
      <c r="R108" s="897">
        <v>0</v>
      </c>
      <c r="S108" s="898">
        <v>0</v>
      </c>
      <c r="T108" s="897">
        <v>0</v>
      </c>
      <c r="U108" s="897">
        <v>0</v>
      </c>
      <c r="V108" s="897">
        <v>0</v>
      </c>
      <c r="W108" s="897">
        <v>0</v>
      </c>
      <c r="X108" s="920" t="s">
        <v>655</v>
      </c>
      <c r="Y108" s="920">
        <v>5801</v>
      </c>
      <c r="Z108" s="920">
        <v>58</v>
      </c>
      <c r="AA108" s="920"/>
    </row>
    <row r="109" spans="1:27" ht="15" customHeight="1" x14ac:dyDescent="0.2">
      <c r="A109" s="921" t="s">
        <v>35</v>
      </c>
      <c r="B109" s="921"/>
      <c r="C109" s="921"/>
      <c r="D109" s="922"/>
      <c r="E109" s="923">
        <v>96110.046051759986</v>
      </c>
      <c r="F109" s="923">
        <v>103966.90355243</v>
      </c>
      <c r="G109" s="923">
        <v>107504.3</v>
      </c>
      <c r="H109" s="923">
        <v>115197.45699999999</v>
      </c>
      <c r="I109" s="923"/>
      <c r="J109" s="923">
        <v>99450.389501309997</v>
      </c>
      <c r="K109" s="923">
        <v>104779.83378874001</v>
      </c>
      <c r="L109" s="923">
        <v>106118.27900000001</v>
      </c>
      <c r="M109" s="923">
        <v>112479.98300000001</v>
      </c>
      <c r="N109" s="924"/>
      <c r="O109" s="923">
        <v>73630.311002290022</v>
      </c>
      <c r="P109" s="923">
        <v>86018.348128829966</v>
      </c>
      <c r="Q109" s="923">
        <v>84409.429000000033</v>
      </c>
      <c r="R109" s="923">
        <v>98087.993999999977</v>
      </c>
      <c r="S109" s="924"/>
      <c r="T109" s="923">
        <v>75822.837927180022</v>
      </c>
      <c r="U109" s="923">
        <v>85135.140806769952</v>
      </c>
      <c r="V109" s="923">
        <v>84816.623999999996</v>
      </c>
      <c r="W109" s="923">
        <v>95489.262999999992</v>
      </c>
      <c r="X109" s="925"/>
      <c r="Y109" s="926"/>
      <c r="Z109" s="926"/>
      <c r="AA109" s="926" t="s">
        <v>35</v>
      </c>
    </row>
  </sheetData>
  <mergeCells count="32">
    <mergeCell ref="K3:K4"/>
    <mergeCell ref="E3:E4"/>
    <mergeCell ref="F3:F4"/>
    <mergeCell ref="G3:G4"/>
    <mergeCell ref="H3:H4"/>
    <mergeCell ref="J3:J4"/>
    <mergeCell ref="T3:T4"/>
    <mergeCell ref="U3:U4"/>
    <mergeCell ref="V3:V4"/>
    <mergeCell ref="W3:W4"/>
    <mergeCell ref="E76:E77"/>
    <mergeCell ref="F76:F77"/>
    <mergeCell ref="G76:G77"/>
    <mergeCell ref="H76:H77"/>
    <mergeCell ref="J76:J77"/>
    <mergeCell ref="K76:K77"/>
    <mergeCell ref="L3:L4"/>
    <mergeCell ref="M3:M4"/>
    <mergeCell ref="O3:O4"/>
    <mergeCell ref="P3:P4"/>
    <mergeCell ref="Q3:Q4"/>
    <mergeCell ref="R3:R4"/>
    <mergeCell ref="T76:T77"/>
    <mergeCell ref="U76:U77"/>
    <mergeCell ref="V76:V77"/>
    <mergeCell ref="W76:W77"/>
    <mergeCell ref="L76:L77"/>
    <mergeCell ref="M76:M77"/>
    <mergeCell ref="O76:O77"/>
    <mergeCell ref="P76:P77"/>
    <mergeCell ref="Q76:Q77"/>
    <mergeCell ref="R76:R77"/>
  </mergeCells>
  <pageMargins left="0.7" right="0.7" top="0.78740157499999996" bottom="0.78740157499999996" header="0.3" footer="0.3"/>
  <pageSetup paperSize="9" scale="33" fitToHeight="0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thickBot="1" x14ac:dyDescent="0.25">
      <c r="A1" s="1004" t="s">
        <v>991</v>
      </c>
    </row>
    <row r="2" spans="1:13" ht="15" customHeight="1" x14ac:dyDescent="0.2">
      <c r="A2" s="1006" t="s">
        <v>992</v>
      </c>
      <c r="B2" s="1007">
        <v>2012</v>
      </c>
      <c r="C2" s="1007">
        <v>2013</v>
      </c>
      <c r="D2" s="1007">
        <v>2014</v>
      </c>
      <c r="E2" s="1007">
        <v>2015</v>
      </c>
      <c r="F2" s="1007">
        <v>2016</v>
      </c>
      <c r="G2" s="1007">
        <v>2017</v>
      </c>
      <c r="H2" s="1007" t="s">
        <v>993</v>
      </c>
      <c r="I2" s="1007">
        <v>2019</v>
      </c>
      <c r="J2" s="1007">
        <v>2020</v>
      </c>
      <c r="K2" s="1007">
        <v>2021</v>
      </c>
      <c r="L2" s="1007">
        <v>2022</v>
      </c>
      <c r="M2" s="1007">
        <v>2023</v>
      </c>
    </row>
    <row r="3" spans="1:13" ht="15" customHeight="1" x14ac:dyDescent="0.2">
      <c r="A3" s="1008" t="s">
        <v>994</v>
      </c>
      <c r="B3" s="1009">
        <v>0.7</v>
      </c>
      <c r="C3" s="1009">
        <v>0.5</v>
      </c>
      <c r="D3" s="1009">
        <v>1.6</v>
      </c>
      <c r="E3" s="1009">
        <v>2</v>
      </c>
      <c r="F3" s="1009">
        <v>1.3</v>
      </c>
      <c r="G3" s="1009">
        <v>1.6</v>
      </c>
      <c r="H3" s="1009">
        <v>1.8</v>
      </c>
      <c r="I3" s="1009">
        <v>2.1</v>
      </c>
      <c r="J3" s="1009">
        <v>-5.7</v>
      </c>
      <c r="K3" s="1009">
        <v>6.2</v>
      </c>
      <c r="L3" s="1009">
        <v>2.2999999999999998</v>
      </c>
      <c r="M3" s="1009">
        <v>1.3</v>
      </c>
    </row>
    <row r="4" spans="1:13" ht="15" customHeight="1" x14ac:dyDescent="0.2">
      <c r="A4" s="1008" t="s">
        <v>995</v>
      </c>
      <c r="B4" s="1009">
        <v>0.4</v>
      </c>
      <c r="C4" s="1009">
        <v>0.4</v>
      </c>
      <c r="D4" s="1009">
        <v>2.2000000000000002</v>
      </c>
      <c r="E4" s="1009">
        <v>1.5</v>
      </c>
      <c r="F4" s="1009">
        <v>2.2000000000000002</v>
      </c>
      <c r="G4" s="1009">
        <v>2.7</v>
      </c>
      <c r="H4" s="1009">
        <v>1</v>
      </c>
      <c r="I4" s="1009">
        <v>1.1000000000000001</v>
      </c>
      <c r="J4" s="1009">
        <v>-3.7</v>
      </c>
      <c r="K4" s="1009">
        <v>2.6</v>
      </c>
      <c r="L4" s="1009">
        <v>1.4</v>
      </c>
      <c r="M4" s="1009">
        <v>1.3</v>
      </c>
    </row>
    <row r="5" spans="1:13" ht="15" customHeight="1" x14ac:dyDescent="0.2">
      <c r="A5" s="1008" t="s">
        <v>996</v>
      </c>
      <c r="B5" s="1009">
        <v>3.2</v>
      </c>
      <c r="C5" s="1009">
        <v>1.5</v>
      </c>
      <c r="D5" s="1009">
        <v>3</v>
      </c>
      <c r="E5" s="1009">
        <v>1.9</v>
      </c>
      <c r="F5" s="1009">
        <v>3.2</v>
      </c>
      <c r="G5" s="1009">
        <v>5.8</v>
      </c>
      <c r="H5" s="1009">
        <v>3.8</v>
      </c>
      <c r="I5" s="1009">
        <v>3.7</v>
      </c>
      <c r="J5" s="1009">
        <v>-0.6</v>
      </c>
      <c r="K5" s="1009">
        <v>8</v>
      </c>
      <c r="L5" s="1009">
        <v>1.6</v>
      </c>
      <c r="M5" s="1009">
        <v>1.9</v>
      </c>
    </row>
    <row r="6" spans="1:13" ht="15" customHeight="1" x14ac:dyDescent="0.2">
      <c r="A6" s="1008" t="s">
        <v>997</v>
      </c>
      <c r="B6" s="1009">
        <v>0</v>
      </c>
      <c r="C6" s="1009">
        <v>1.1000000000000001</v>
      </c>
      <c r="D6" s="1009">
        <v>8.6</v>
      </c>
      <c r="E6" s="1009">
        <v>24.4</v>
      </c>
      <c r="F6" s="1009">
        <v>2</v>
      </c>
      <c r="G6" s="1009">
        <v>9</v>
      </c>
      <c r="H6" s="1009">
        <v>8.5</v>
      </c>
      <c r="I6" s="1009">
        <v>5.4</v>
      </c>
      <c r="J6" s="1009">
        <v>6.2</v>
      </c>
      <c r="K6" s="1009">
        <v>13.6</v>
      </c>
      <c r="L6" s="1009">
        <v>5.3</v>
      </c>
      <c r="M6" s="1009">
        <v>4</v>
      </c>
    </row>
    <row r="7" spans="1:13" ht="15" customHeight="1" x14ac:dyDescent="0.2">
      <c r="A7" s="1008" t="s">
        <v>998</v>
      </c>
      <c r="B7" s="1009">
        <v>-7.1</v>
      </c>
      <c r="C7" s="1009">
        <v>-2.5</v>
      </c>
      <c r="D7" s="1009">
        <v>0.5</v>
      </c>
      <c r="E7" s="1009">
        <v>-0.2</v>
      </c>
      <c r="F7" s="1009">
        <v>-0.5</v>
      </c>
      <c r="G7" s="1009">
        <v>1.1000000000000001</v>
      </c>
      <c r="H7" s="1009">
        <v>1.7</v>
      </c>
      <c r="I7" s="1009">
        <v>1.8</v>
      </c>
      <c r="J7" s="1009">
        <v>-9</v>
      </c>
      <c r="K7" s="1009">
        <v>8.3000000000000007</v>
      </c>
      <c r="L7" s="1009">
        <v>4</v>
      </c>
      <c r="M7" s="1009">
        <v>2.4</v>
      </c>
    </row>
    <row r="8" spans="1:13" ht="15" customHeight="1" x14ac:dyDescent="0.2">
      <c r="A8" s="1008" t="s">
        <v>999</v>
      </c>
      <c r="B8" s="1009">
        <v>-3</v>
      </c>
      <c r="C8" s="1009">
        <v>-1.4</v>
      </c>
      <c r="D8" s="1010">
        <v>1.4</v>
      </c>
      <c r="E8" s="1009">
        <v>3.8</v>
      </c>
      <c r="F8" s="1009">
        <v>3</v>
      </c>
      <c r="G8" s="1009">
        <v>3</v>
      </c>
      <c r="H8" s="1009">
        <v>2.2999999999999998</v>
      </c>
      <c r="I8" s="1009">
        <v>2</v>
      </c>
      <c r="J8" s="1009">
        <v>-11.3</v>
      </c>
      <c r="K8" s="1009">
        <v>5.5</v>
      </c>
      <c r="L8" s="1009">
        <v>4</v>
      </c>
      <c r="M8" s="1009">
        <v>2.1</v>
      </c>
    </row>
    <row r="9" spans="1:13" ht="15" customHeight="1" x14ac:dyDescent="0.2">
      <c r="A9" s="1008" t="s">
        <v>1000</v>
      </c>
      <c r="B9" s="1009">
        <v>0.3</v>
      </c>
      <c r="C9" s="1009">
        <v>0.6</v>
      </c>
      <c r="D9" s="1009">
        <v>1</v>
      </c>
      <c r="E9" s="1009">
        <v>1.1000000000000001</v>
      </c>
      <c r="F9" s="1009">
        <v>1.1000000000000001</v>
      </c>
      <c r="G9" s="1009">
        <v>2.2999999999999998</v>
      </c>
      <c r="H9" s="1009">
        <v>1.9</v>
      </c>
      <c r="I9" s="1009">
        <v>1.8</v>
      </c>
      <c r="J9" s="1009">
        <v>-7.8</v>
      </c>
      <c r="K9" s="1009">
        <v>6.8</v>
      </c>
      <c r="L9" s="1009">
        <v>2.4</v>
      </c>
      <c r="M9" s="1009">
        <v>1.4</v>
      </c>
    </row>
    <row r="10" spans="1:13" ht="15" customHeight="1" x14ac:dyDescent="0.2">
      <c r="A10" s="1008" t="s">
        <v>1001</v>
      </c>
      <c r="B10" s="1009">
        <v>-3</v>
      </c>
      <c r="C10" s="1009">
        <v>-1.8</v>
      </c>
      <c r="D10" s="1009">
        <v>0</v>
      </c>
      <c r="E10" s="1009">
        <v>0.8</v>
      </c>
      <c r="F10" s="1009">
        <v>1.3</v>
      </c>
      <c r="G10" s="1009">
        <v>1.7</v>
      </c>
      <c r="H10" s="1009">
        <v>0.9</v>
      </c>
      <c r="I10" s="1009">
        <v>0.5</v>
      </c>
      <c r="J10" s="1009">
        <v>-9</v>
      </c>
      <c r="K10" s="1009">
        <v>6.7</v>
      </c>
      <c r="L10" s="1009">
        <v>2.9</v>
      </c>
      <c r="M10" s="1009">
        <v>0.9</v>
      </c>
    </row>
    <row r="11" spans="1:13" ht="15" customHeight="1" x14ac:dyDescent="0.2">
      <c r="A11" s="1008" t="s">
        <v>1002</v>
      </c>
      <c r="B11" s="1009">
        <v>-3.4</v>
      </c>
      <c r="C11" s="1009">
        <v>-6.6</v>
      </c>
      <c r="D11" s="1009">
        <v>-1.8</v>
      </c>
      <c r="E11" s="1009">
        <v>3.4</v>
      </c>
      <c r="F11" s="1009">
        <v>6.5</v>
      </c>
      <c r="G11" s="1009">
        <v>5.9</v>
      </c>
      <c r="H11" s="1009">
        <v>5.7</v>
      </c>
      <c r="I11" s="1009">
        <v>5.3</v>
      </c>
      <c r="J11" s="1009">
        <v>-5</v>
      </c>
      <c r="K11" s="1009">
        <v>5.5</v>
      </c>
      <c r="L11" s="1009">
        <v>3.2</v>
      </c>
      <c r="M11" s="1009">
        <v>2.1</v>
      </c>
    </row>
    <row r="12" spans="1:13" ht="15" customHeight="1" x14ac:dyDescent="0.2">
      <c r="A12" s="1008" t="s">
        <v>1003</v>
      </c>
      <c r="B12" s="1009">
        <v>7</v>
      </c>
      <c r="C12" s="1009">
        <v>2</v>
      </c>
      <c r="D12" s="1009">
        <v>1.9</v>
      </c>
      <c r="E12" s="1009">
        <v>3.9</v>
      </c>
      <c r="F12" s="1009">
        <v>2.4</v>
      </c>
      <c r="G12" s="1009">
        <v>3.3</v>
      </c>
      <c r="H12" s="1009">
        <v>4</v>
      </c>
      <c r="I12" s="1009">
        <v>2.5</v>
      </c>
      <c r="J12" s="1009">
        <v>-3.8</v>
      </c>
      <c r="K12" s="1009">
        <v>4.5</v>
      </c>
      <c r="L12" s="1009">
        <v>3.9</v>
      </c>
      <c r="M12" s="1009">
        <v>2.2000000000000002</v>
      </c>
    </row>
    <row r="13" spans="1:13" ht="15" customHeight="1" x14ac:dyDescent="0.2">
      <c r="A13" s="1008" t="s">
        <v>1004</v>
      </c>
      <c r="B13" s="1009">
        <v>3.8</v>
      </c>
      <c r="C13" s="1009">
        <v>3.6</v>
      </c>
      <c r="D13" s="1009">
        <v>3.5</v>
      </c>
      <c r="E13" s="1009">
        <v>2</v>
      </c>
      <c r="F13" s="1009">
        <v>2.5</v>
      </c>
      <c r="G13" s="1009">
        <v>4.3</v>
      </c>
      <c r="H13" s="1009">
        <v>4</v>
      </c>
      <c r="I13" s="1009">
        <v>4.5999999999999996</v>
      </c>
      <c r="J13" s="1009">
        <v>-0.1</v>
      </c>
      <c r="K13" s="1009">
        <v>5</v>
      </c>
      <c r="L13" s="1009">
        <v>1.9</v>
      </c>
      <c r="M13" s="1009">
        <v>2.5</v>
      </c>
    </row>
    <row r="14" spans="1:13" ht="15" customHeight="1" x14ac:dyDescent="0.2">
      <c r="A14" s="1008" t="s">
        <v>1005</v>
      </c>
      <c r="B14" s="1009">
        <v>1.6</v>
      </c>
      <c r="C14" s="1009">
        <v>3.2</v>
      </c>
      <c r="D14" s="1009">
        <v>2.6</v>
      </c>
      <c r="E14" s="1009">
        <v>2.2999999999999998</v>
      </c>
      <c r="F14" s="1009">
        <v>5</v>
      </c>
      <c r="G14" s="1009">
        <v>1.3</v>
      </c>
      <c r="H14" s="1009">
        <v>1.2</v>
      </c>
      <c r="I14" s="1009">
        <v>2.2999999999999998</v>
      </c>
      <c r="J14" s="1009">
        <v>-0.8</v>
      </c>
      <c r="K14" s="1009">
        <v>5.0999999999999996</v>
      </c>
      <c r="L14" s="1009">
        <v>2.6</v>
      </c>
      <c r="M14" s="1009">
        <v>2.1</v>
      </c>
    </row>
    <row r="15" spans="1:13" ht="15" customHeight="1" x14ac:dyDescent="0.2">
      <c r="A15" s="1008" t="s">
        <v>1006</v>
      </c>
      <c r="B15" s="1009">
        <v>4.0999999999999996</v>
      </c>
      <c r="C15" s="1009">
        <v>5.5</v>
      </c>
      <c r="D15" s="1009">
        <v>7.6</v>
      </c>
      <c r="E15" s="1009">
        <v>9.6</v>
      </c>
      <c r="F15" s="1009">
        <v>3.4</v>
      </c>
      <c r="G15" s="1009">
        <v>10.9</v>
      </c>
      <c r="H15" s="1009">
        <v>6.2</v>
      </c>
      <c r="I15" s="1009">
        <v>5.9</v>
      </c>
      <c r="J15" s="1009">
        <v>-8.3000000000000007</v>
      </c>
      <c r="K15" s="1009">
        <v>10.3</v>
      </c>
      <c r="L15" s="1009">
        <v>4.9000000000000004</v>
      </c>
      <c r="M15" s="1009">
        <v>3.8</v>
      </c>
    </row>
    <row r="16" spans="1:13" ht="15" customHeight="1" x14ac:dyDescent="0.2">
      <c r="A16" s="1008" t="s">
        <v>1007</v>
      </c>
      <c r="B16" s="1009">
        <v>-1</v>
      </c>
      <c r="C16" s="1009">
        <v>-0.1</v>
      </c>
      <c r="D16" s="1009">
        <v>1.4</v>
      </c>
      <c r="E16" s="1009">
        <v>2</v>
      </c>
      <c r="F16" s="1009">
        <v>2.2000000000000002</v>
      </c>
      <c r="G16" s="1009">
        <v>2.9</v>
      </c>
      <c r="H16" s="1009">
        <v>2.4</v>
      </c>
      <c r="I16" s="1009">
        <v>2</v>
      </c>
      <c r="J16" s="1009">
        <v>-3.9</v>
      </c>
      <c r="K16" s="1009">
        <v>4.9000000000000004</v>
      </c>
      <c r="L16" s="1009">
        <v>3</v>
      </c>
      <c r="M16" s="1009">
        <v>1</v>
      </c>
    </row>
    <row r="17" spans="1:13" ht="15" customHeight="1" x14ac:dyDescent="0.2">
      <c r="A17" s="1011" t="s">
        <v>1008</v>
      </c>
      <c r="B17" s="1012">
        <v>0.7</v>
      </c>
      <c r="C17" s="1012">
        <v>0</v>
      </c>
      <c r="D17" s="1012">
        <v>0.7</v>
      </c>
      <c r="E17" s="1012">
        <v>1</v>
      </c>
      <c r="F17" s="1012">
        <v>2</v>
      </c>
      <c r="G17" s="1012">
        <v>2.2999999999999998</v>
      </c>
      <c r="H17" s="1012">
        <v>2.4</v>
      </c>
      <c r="I17" s="1012">
        <v>1.5</v>
      </c>
      <c r="J17" s="1012">
        <v>-6.5</v>
      </c>
      <c r="K17" s="1012">
        <v>4.5999999999999996</v>
      </c>
      <c r="L17" s="1012">
        <v>3.7</v>
      </c>
      <c r="M17" s="1012">
        <v>1.5</v>
      </c>
    </row>
    <row r="18" spans="1:13" ht="15" customHeight="1" x14ac:dyDescent="0.2">
      <c r="A18" s="1011" t="s">
        <v>1009</v>
      </c>
      <c r="B18" s="1012">
        <v>0.7</v>
      </c>
      <c r="C18" s="1012">
        <v>0</v>
      </c>
      <c r="D18" s="1012">
        <v>0.7</v>
      </c>
      <c r="E18" s="1012">
        <v>1</v>
      </c>
      <c r="F18" s="1012">
        <v>2</v>
      </c>
      <c r="G18" s="1012">
        <v>2.2999999999999998</v>
      </c>
      <c r="H18" s="1012">
        <v>2.4</v>
      </c>
      <c r="I18" s="1012">
        <v>1.5</v>
      </c>
      <c r="J18" s="1012">
        <v>-6.5</v>
      </c>
      <c r="K18" s="1012">
        <v>4.5999999999999996</v>
      </c>
      <c r="L18" s="1012">
        <v>4.8</v>
      </c>
      <c r="M18" s="1012">
        <v>0.2</v>
      </c>
    </row>
    <row r="19" spans="1:13" ht="15" customHeight="1" x14ac:dyDescent="0.2">
      <c r="A19" s="1008" t="s">
        <v>1010</v>
      </c>
      <c r="B19" s="1009">
        <v>-4.0999999999999996</v>
      </c>
      <c r="C19" s="1009">
        <v>-0.9</v>
      </c>
      <c r="D19" s="1009">
        <v>0.8</v>
      </c>
      <c r="E19" s="1009">
        <v>1.8</v>
      </c>
      <c r="F19" s="1009">
        <v>2</v>
      </c>
      <c r="G19" s="1009">
        <v>3.5</v>
      </c>
      <c r="H19" s="1009">
        <v>2.8</v>
      </c>
      <c r="I19" s="1009">
        <v>2.7</v>
      </c>
      <c r="J19" s="1009">
        <v>-8.3000000000000007</v>
      </c>
      <c r="K19" s="1009">
        <v>5.5</v>
      </c>
      <c r="L19" s="1009">
        <v>6.5</v>
      </c>
      <c r="M19" s="1009">
        <v>1.9</v>
      </c>
    </row>
    <row r="20" spans="1:13" ht="15" customHeight="1" x14ac:dyDescent="0.2">
      <c r="A20" s="1008" t="s">
        <v>1011</v>
      </c>
      <c r="B20" s="1009">
        <v>-2.6</v>
      </c>
      <c r="C20" s="1009">
        <v>-1</v>
      </c>
      <c r="D20" s="1009">
        <v>2.8</v>
      </c>
      <c r="E20" s="1009">
        <v>2.2000000000000002</v>
      </c>
      <c r="F20" s="1009">
        <v>3.2</v>
      </c>
      <c r="G20" s="1009">
        <v>4.8</v>
      </c>
      <c r="H20" s="1009">
        <v>4.5</v>
      </c>
      <c r="I20" s="1009">
        <v>3.5</v>
      </c>
      <c r="J20" s="1009">
        <v>-4.3</v>
      </c>
      <c r="K20" s="1009">
        <v>8.1999999999999993</v>
      </c>
      <c r="L20" s="1009">
        <v>5.4</v>
      </c>
      <c r="M20" s="1009">
        <v>1</v>
      </c>
    </row>
    <row r="21" spans="1:13" ht="15" customHeight="1" x14ac:dyDescent="0.2">
      <c r="A21" s="1008" t="s">
        <v>1012</v>
      </c>
      <c r="B21" s="1009">
        <v>1.4</v>
      </c>
      <c r="C21" s="1009">
        <v>0.7</v>
      </c>
      <c r="D21" s="1009">
        <v>2.7</v>
      </c>
      <c r="E21" s="1009">
        <v>5.2</v>
      </c>
      <c r="F21" s="1009">
        <v>1.9</v>
      </c>
      <c r="G21" s="1009">
        <v>3</v>
      </c>
      <c r="H21" s="1009">
        <v>3.8</v>
      </c>
      <c r="I21" s="1009">
        <v>2.6</v>
      </c>
      <c r="J21" s="1009">
        <v>-4.4000000000000004</v>
      </c>
      <c r="K21" s="1009">
        <v>3</v>
      </c>
      <c r="L21" s="1009">
        <v>1.9</v>
      </c>
      <c r="M21" s="1009">
        <v>2.7</v>
      </c>
    </row>
    <row r="22" spans="1:13" ht="15" customHeight="1" x14ac:dyDescent="0.2">
      <c r="A22" s="1008" t="s">
        <v>1013</v>
      </c>
      <c r="B22" s="1009">
        <v>-1.4</v>
      </c>
      <c r="C22" s="1009">
        <v>-0.9</v>
      </c>
      <c r="D22" s="1009">
        <v>-0.4</v>
      </c>
      <c r="E22" s="1009">
        <v>0.5</v>
      </c>
      <c r="F22" s="1009">
        <v>2.8</v>
      </c>
      <c r="G22" s="1009">
        <v>3.2</v>
      </c>
      <c r="H22" s="1009">
        <v>1.1000000000000001</v>
      </c>
      <c r="I22" s="1009">
        <v>1.2</v>
      </c>
      <c r="J22" s="1009">
        <v>-2.2000000000000002</v>
      </c>
      <c r="K22" s="1009">
        <v>3</v>
      </c>
      <c r="L22" s="1009">
        <v>1.8</v>
      </c>
      <c r="M22" s="1009">
        <v>1.2</v>
      </c>
    </row>
    <row r="23" spans="1:13" ht="15" customHeight="1" x14ac:dyDescent="0.2">
      <c r="A23" s="1013" t="s">
        <v>1014</v>
      </c>
      <c r="B23" s="1014">
        <v>-0.9</v>
      </c>
      <c r="C23" s="1014">
        <v>-0.3</v>
      </c>
      <c r="D23" s="1014">
        <v>1.4</v>
      </c>
      <c r="E23" s="1014">
        <v>2</v>
      </c>
      <c r="F23" s="1014">
        <v>1.9</v>
      </c>
      <c r="G23" s="1014">
        <v>2.6</v>
      </c>
      <c r="H23" s="1014">
        <v>1.8</v>
      </c>
      <c r="I23" s="1014">
        <v>1.6</v>
      </c>
      <c r="J23" s="1014">
        <v>-6.1</v>
      </c>
      <c r="K23" s="1014">
        <v>5.2</v>
      </c>
      <c r="L23" s="1014">
        <v>2.6</v>
      </c>
      <c r="M23" s="1014">
        <v>1.4</v>
      </c>
    </row>
    <row r="24" spans="1:13" ht="15" customHeight="1" x14ac:dyDescent="0.2">
      <c r="A24" s="1008" t="s">
        <v>1015</v>
      </c>
      <c r="B24" s="1009">
        <v>0.8</v>
      </c>
      <c r="C24" s="1009">
        <v>-0.6</v>
      </c>
      <c r="D24" s="1009">
        <v>1</v>
      </c>
      <c r="E24" s="1009">
        <v>3.4</v>
      </c>
      <c r="F24" s="1009">
        <v>3</v>
      </c>
      <c r="G24" s="1009">
        <v>2.8</v>
      </c>
      <c r="H24" s="1009">
        <v>2.7</v>
      </c>
      <c r="I24" s="1009">
        <v>4</v>
      </c>
      <c r="J24" s="1009">
        <v>-4.4000000000000004</v>
      </c>
      <c r="K24" s="1009">
        <v>4.2</v>
      </c>
      <c r="L24" s="1009">
        <v>2.8</v>
      </c>
      <c r="M24" s="1009">
        <v>2.2999999999999998</v>
      </c>
    </row>
    <row r="25" spans="1:13" ht="15" customHeight="1" x14ac:dyDescent="0.2">
      <c r="A25" s="1008" t="s">
        <v>1016</v>
      </c>
      <c r="B25" s="1009">
        <v>-0.8</v>
      </c>
      <c r="C25" s="1009">
        <v>0</v>
      </c>
      <c r="D25" s="1009">
        <v>2.2999999999999998</v>
      </c>
      <c r="E25" s="1009">
        <v>5.4</v>
      </c>
      <c r="F25" s="1009">
        <v>2.5</v>
      </c>
      <c r="G25" s="1009">
        <v>5.2</v>
      </c>
      <c r="H25" s="1009">
        <v>3.2</v>
      </c>
      <c r="I25" s="1009">
        <v>3</v>
      </c>
      <c r="J25" s="1009">
        <v>-5.5</v>
      </c>
      <c r="K25" s="1009">
        <v>3.5</v>
      </c>
      <c r="L25" s="1009">
        <v>2.2999999999999998</v>
      </c>
      <c r="M25" s="1009">
        <v>2</v>
      </c>
    </row>
    <row r="26" spans="1:13" ht="15" customHeight="1" x14ac:dyDescent="0.2">
      <c r="A26" s="1008" t="s">
        <v>1017</v>
      </c>
      <c r="B26" s="1009">
        <v>0.2</v>
      </c>
      <c r="C26" s="1009">
        <v>0.9</v>
      </c>
      <c r="D26" s="1009">
        <v>1.6</v>
      </c>
      <c r="E26" s="1009">
        <v>2.2999999999999998</v>
      </c>
      <c r="F26" s="1009">
        <v>3.2</v>
      </c>
      <c r="G26" s="1009">
        <v>2.8</v>
      </c>
      <c r="H26" s="1009">
        <v>2</v>
      </c>
      <c r="I26" s="1009">
        <v>1.5</v>
      </c>
      <c r="J26" s="1009">
        <v>-2</v>
      </c>
      <c r="K26" s="1009">
        <v>4.9000000000000004</v>
      </c>
      <c r="L26" s="1009">
        <v>3</v>
      </c>
      <c r="M26" s="1009">
        <v>1.2</v>
      </c>
    </row>
    <row r="27" spans="1:13" ht="15" customHeight="1" x14ac:dyDescent="0.2">
      <c r="A27" s="1008" t="s">
        <v>1018</v>
      </c>
      <c r="B27" s="1009">
        <v>-2.2999999999999998</v>
      </c>
      <c r="C27" s="1009">
        <v>-0.4</v>
      </c>
      <c r="D27" s="1009">
        <v>-0.3</v>
      </c>
      <c r="E27" s="1009">
        <v>2.5</v>
      </c>
      <c r="F27" s="1009">
        <v>3.5</v>
      </c>
      <c r="G27" s="1009">
        <v>3.4</v>
      </c>
      <c r="H27" s="1009">
        <v>2.9</v>
      </c>
      <c r="I27" s="1009">
        <v>3.5</v>
      </c>
      <c r="J27" s="1009">
        <v>-8.1</v>
      </c>
      <c r="K27" s="1009">
        <v>10.199999999999999</v>
      </c>
      <c r="L27" s="1009">
        <v>3.4</v>
      </c>
      <c r="M27" s="1009">
        <v>2.9</v>
      </c>
    </row>
    <row r="28" spans="1:13" ht="15" customHeight="1" x14ac:dyDescent="0.2">
      <c r="A28" s="1008" t="s">
        <v>1019</v>
      </c>
      <c r="B28" s="1009">
        <v>-1.3</v>
      </c>
      <c r="C28" s="1009">
        <v>1.8</v>
      </c>
      <c r="D28" s="1009">
        <v>4.2</v>
      </c>
      <c r="E28" s="1009">
        <v>3.7</v>
      </c>
      <c r="F28" s="1009">
        <v>2.2000000000000002</v>
      </c>
      <c r="G28" s="1009">
        <v>4.3</v>
      </c>
      <c r="H28" s="1009">
        <v>5.4</v>
      </c>
      <c r="I28" s="1009">
        <v>4.5999999999999996</v>
      </c>
      <c r="J28" s="1009">
        <v>-4.5</v>
      </c>
      <c r="K28" s="1009">
        <v>7.1</v>
      </c>
      <c r="L28" s="1009">
        <v>5.2</v>
      </c>
      <c r="M28" s="1009">
        <v>2.1</v>
      </c>
    </row>
    <row r="29" spans="1:13" ht="15" customHeight="1" x14ac:dyDescent="0.2">
      <c r="A29" s="1008" t="s">
        <v>1020</v>
      </c>
      <c r="B29" s="1009">
        <v>1.3</v>
      </c>
      <c r="C29" s="1009">
        <v>1.1000000000000001</v>
      </c>
      <c r="D29" s="1009">
        <v>3.4</v>
      </c>
      <c r="E29" s="1009">
        <v>4.2</v>
      </c>
      <c r="F29" s="1009">
        <v>3.1</v>
      </c>
      <c r="G29" s="1009">
        <v>4.8</v>
      </c>
      <c r="H29" s="1009">
        <v>5.4</v>
      </c>
      <c r="I29" s="1009">
        <v>4.7</v>
      </c>
      <c r="J29" s="1009">
        <v>-2.2000000000000002</v>
      </c>
      <c r="K29" s="1009">
        <v>5.9</v>
      </c>
      <c r="L29" s="1009">
        <v>5.2</v>
      </c>
      <c r="M29" s="1009">
        <v>1.5</v>
      </c>
    </row>
    <row r="30" spans="1:13" ht="15" customHeight="1" x14ac:dyDescent="0.2">
      <c r="A30" s="1008" t="s">
        <v>1021</v>
      </c>
      <c r="B30" s="1009">
        <v>2</v>
      </c>
      <c r="C30" s="1009">
        <v>3.8</v>
      </c>
      <c r="D30" s="1009">
        <v>3.6</v>
      </c>
      <c r="E30" s="1009">
        <v>3</v>
      </c>
      <c r="F30" s="1009">
        <v>4.7</v>
      </c>
      <c r="G30" s="1009">
        <v>7.3</v>
      </c>
      <c r="H30" s="1009">
        <v>4.5</v>
      </c>
      <c r="I30" s="1009">
        <v>4.2</v>
      </c>
      <c r="J30" s="1009">
        <v>-3.7</v>
      </c>
      <c r="K30" s="1009">
        <v>5.9</v>
      </c>
      <c r="L30" s="1009">
        <v>3.9</v>
      </c>
      <c r="M30" s="1009">
        <v>2.9</v>
      </c>
    </row>
    <row r="31" spans="1:13" ht="15" customHeight="1" x14ac:dyDescent="0.2">
      <c r="A31" s="1008" t="s">
        <v>1022</v>
      </c>
      <c r="B31" s="1009">
        <v>-0.6</v>
      </c>
      <c r="C31" s="1009">
        <v>1.2</v>
      </c>
      <c r="D31" s="1009">
        <v>2.7</v>
      </c>
      <c r="E31" s="1009">
        <v>4.5</v>
      </c>
      <c r="F31" s="1009">
        <v>2.1</v>
      </c>
      <c r="G31" s="1009">
        <v>2.6</v>
      </c>
      <c r="H31" s="1009">
        <v>2</v>
      </c>
      <c r="I31" s="1009">
        <v>2</v>
      </c>
      <c r="J31" s="1009">
        <v>-2.2000000000000002</v>
      </c>
      <c r="K31" s="1009">
        <v>5.0999999999999996</v>
      </c>
      <c r="L31" s="1009">
        <v>1.3</v>
      </c>
      <c r="M31" s="1009">
        <v>0.8</v>
      </c>
    </row>
    <row r="32" spans="1:13" ht="15" customHeight="1" x14ac:dyDescent="0.2">
      <c r="A32" s="1013" t="s">
        <v>1023</v>
      </c>
      <c r="B32" s="1014">
        <v>-0.7</v>
      </c>
      <c r="C32" s="1014">
        <v>0</v>
      </c>
      <c r="D32" s="1014">
        <v>1.6</v>
      </c>
      <c r="E32" s="1014">
        <v>2.2999999999999998</v>
      </c>
      <c r="F32" s="1014">
        <v>2</v>
      </c>
      <c r="G32" s="1014">
        <v>2.8</v>
      </c>
      <c r="H32" s="1014">
        <v>2</v>
      </c>
      <c r="I32" s="1014">
        <v>1.8</v>
      </c>
      <c r="J32" s="1014">
        <v>-5.7</v>
      </c>
      <c r="K32" s="1014">
        <v>5.3</v>
      </c>
      <c r="L32" s="1014">
        <v>2.7</v>
      </c>
      <c r="M32" s="1014">
        <v>1.5</v>
      </c>
    </row>
    <row r="33" spans="1:13" ht="15" customHeight="1" x14ac:dyDescent="0.2">
      <c r="A33" s="1008" t="s">
        <v>1024</v>
      </c>
      <c r="B33" s="1009">
        <v>1.4698880000000001</v>
      </c>
      <c r="C33" s="1009">
        <v>1.890018</v>
      </c>
      <c r="D33" s="1009">
        <v>2.9911650000000001</v>
      </c>
      <c r="E33" s="1009">
        <v>2.6225969999999998</v>
      </c>
      <c r="F33" s="1009">
        <v>2.2634639999999999</v>
      </c>
      <c r="G33" s="1009">
        <v>2.1344530000000002</v>
      </c>
      <c r="H33" s="1009">
        <v>1.650925</v>
      </c>
      <c r="I33" s="1009">
        <v>1.6719440000000001</v>
      </c>
      <c r="J33" s="1009">
        <v>-9.2704109999999993</v>
      </c>
      <c r="K33" s="1009">
        <v>7.4412729999999998</v>
      </c>
      <c r="L33" s="1009">
        <v>3.4</v>
      </c>
      <c r="M33" s="1009">
        <v>0</v>
      </c>
    </row>
    <row r="34" spans="1:13" ht="15" customHeight="1" x14ac:dyDescent="0.2">
      <c r="A34" s="1008" t="s">
        <v>1025</v>
      </c>
      <c r="B34" s="1009">
        <v>2.2806860000000002</v>
      </c>
      <c r="C34" s="1009">
        <v>1.8418760000000001</v>
      </c>
      <c r="D34" s="1009">
        <v>2.2877730000000001</v>
      </c>
      <c r="E34" s="1009">
        <v>2.7063700000000002</v>
      </c>
      <c r="F34" s="1009">
        <v>1.667476</v>
      </c>
      <c r="G34" s="1009">
        <v>2.2556780000000001</v>
      </c>
      <c r="H34" s="1009">
        <v>2.9188589999999999</v>
      </c>
      <c r="I34" s="1009">
        <v>2.288869</v>
      </c>
      <c r="J34" s="1015">
        <v>-3.4045930000000002</v>
      </c>
      <c r="K34" s="1015">
        <v>5.6710950000000002</v>
      </c>
      <c r="L34" s="1015">
        <v>1.5</v>
      </c>
      <c r="M34" s="1015">
        <v>0.5</v>
      </c>
    </row>
    <row r="35" spans="1:13" ht="15" customHeight="1" x14ac:dyDescent="0.2">
      <c r="A35" s="1008" t="s">
        <v>1026</v>
      </c>
      <c r="B35" s="1010">
        <v>1.2171940000000001</v>
      </c>
      <c r="C35" s="1010">
        <v>1.8216680000000001</v>
      </c>
      <c r="D35" s="1009">
        <v>2.4468450000000002</v>
      </c>
      <c r="E35" s="1009">
        <v>1.657769</v>
      </c>
      <c r="F35" s="1009">
        <v>2.0451869999999999</v>
      </c>
      <c r="G35" s="1009">
        <v>1.5848199999999999</v>
      </c>
      <c r="H35" s="1009">
        <v>2.9169049999999999</v>
      </c>
      <c r="I35" s="1009">
        <v>1.2109920000000001</v>
      </c>
      <c r="J35" s="1015">
        <v>-2.3928259999999999</v>
      </c>
      <c r="K35" s="1015">
        <v>3.6921529999999998</v>
      </c>
      <c r="L35" s="1015">
        <v>2.5</v>
      </c>
      <c r="M35" s="1015">
        <v>1.3</v>
      </c>
    </row>
    <row r="36" spans="1:13" ht="15" customHeight="1" x14ac:dyDescent="0.2">
      <c r="A36" s="1016" t="s">
        <v>1027</v>
      </c>
      <c r="B36" s="1017">
        <v>1.3747510000000001</v>
      </c>
      <c r="C36" s="1017">
        <v>2.0051000000000001</v>
      </c>
      <c r="D36" s="1017">
        <v>0.29620600000000002</v>
      </c>
      <c r="E36" s="1017">
        <v>1.560627</v>
      </c>
      <c r="F36" s="1017">
        <v>0.75382700000000002</v>
      </c>
      <c r="G36" s="1017">
        <v>1.675332</v>
      </c>
      <c r="H36" s="1017">
        <v>0.58406800000000003</v>
      </c>
      <c r="I36" s="1017">
        <v>-0.24035100000000001</v>
      </c>
      <c r="J36" s="1018">
        <v>-4.5069049999999997</v>
      </c>
      <c r="K36" s="1018">
        <v>1.7</v>
      </c>
      <c r="L36" s="1018">
        <v>1.6</v>
      </c>
      <c r="M36" s="1018">
        <v>1.4</v>
      </c>
    </row>
    <row r="37" spans="1:13" ht="15" customHeight="1" x14ac:dyDescent="0.2">
      <c r="A37" s="1008" t="s">
        <v>1028</v>
      </c>
      <c r="B37" s="1019"/>
      <c r="C37" s="1020"/>
      <c r="D37" s="1020"/>
      <c r="E37" s="1020"/>
      <c r="F37" s="1020"/>
      <c r="G37" s="1020"/>
      <c r="H37" s="1020"/>
      <c r="I37" s="1020"/>
      <c r="J37" s="1021"/>
      <c r="K37" s="1021"/>
      <c r="L37" s="1021"/>
      <c r="M37" s="1021"/>
    </row>
    <row r="38" spans="1:13" ht="15" customHeight="1" x14ac:dyDescent="0.2">
      <c r="A38" s="1008" t="s">
        <v>1029</v>
      </c>
      <c r="B38" s="1021"/>
      <c r="C38" s="1021"/>
      <c r="D38" s="1021"/>
      <c r="E38" s="1021"/>
      <c r="F38" s="1021"/>
      <c r="G38" s="1021"/>
      <c r="H38" s="1021"/>
      <c r="I38" s="1021"/>
      <c r="J38" s="1021"/>
      <c r="K38" s="1021"/>
      <c r="L38" s="1021"/>
      <c r="M38" s="1021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thickBot="1" x14ac:dyDescent="0.25">
      <c r="A1" s="1004" t="s">
        <v>1030</v>
      </c>
    </row>
    <row r="2" spans="1:13" ht="15" customHeight="1" x14ac:dyDescent="0.2">
      <c r="A2" s="1006" t="s">
        <v>1031</v>
      </c>
      <c r="B2" s="1007">
        <v>2012</v>
      </c>
      <c r="C2" s="1007">
        <v>2013</v>
      </c>
      <c r="D2" s="1007">
        <v>2014</v>
      </c>
      <c r="E2" s="1007">
        <v>2015</v>
      </c>
      <c r="F2" s="1007">
        <v>2016</v>
      </c>
      <c r="G2" s="1007">
        <v>2017</v>
      </c>
      <c r="H2" s="1007" t="s">
        <v>993</v>
      </c>
      <c r="I2" s="1007" t="s">
        <v>1032</v>
      </c>
      <c r="J2" s="1007" t="s">
        <v>885</v>
      </c>
      <c r="K2" s="1007">
        <v>2021</v>
      </c>
      <c r="L2" s="1007">
        <v>2022</v>
      </c>
      <c r="M2" s="1007">
        <v>2023</v>
      </c>
    </row>
    <row r="3" spans="1:13" ht="15" customHeight="1" x14ac:dyDescent="0.2">
      <c r="A3" s="1008" t="s">
        <v>994</v>
      </c>
      <c r="B3" s="1009">
        <v>7.6</v>
      </c>
      <c r="C3" s="1009">
        <v>8.6</v>
      </c>
      <c r="D3" s="1009">
        <v>8.7000000000000011</v>
      </c>
      <c r="E3" s="1009">
        <v>8.7000000000000011</v>
      </c>
      <c r="F3" s="1009">
        <v>7.9</v>
      </c>
      <c r="G3" s="1009">
        <v>7.2</v>
      </c>
      <c r="H3" s="1009">
        <v>6</v>
      </c>
      <c r="I3" s="1009">
        <v>5.5</v>
      </c>
      <c r="J3" s="1009">
        <v>5.8000000000000016</v>
      </c>
      <c r="K3" s="1009">
        <v>6.3000000000000016</v>
      </c>
      <c r="L3" s="1009">
        <v>5.8000000000000016</v>
      </c>
      <c r="M3" s="1009">
        <v>5.6000000000000014</v>
      </c>
    </row>
    <row r="4" spans="1:13" ht="15" customHeight="1" x14ac:dyDescent="0.2">
      <c r="A4" s="1008" t="s">
        <v>995</v>
      </c>
      <c r="B4" s="1009">
        <v>5.1000000000000014</v>
      </c>
      <c r="C4" s="1009">
        <v>5</v>
      </c>
      <c r="D4" s="1009">
        <v>4.7</v>
      </c>
      <c r="E4" s="1009">
        <v>4.4000000000000004</v>
      </c>
      <c r="F4" s="1009">
        <v>3.9000000000000008</v>
      </c>
      <c r="G4" s="1009">
        <v>3.6</v>
      </c>
      <c r="H4" s="1009">
        <v>3.2</v>
      </c>
      <c r="I4" s="1009">
        <v>3</v>
      </c>
      <c r="J4" s="1009">
        <v>3.7</v>
      </c>
      <c r="K4" s="1009">
        <v>3.6</v>
      </c>
      <c r="L4" s="1009">
        <v>3.3</v>
      </c>
      <c r="M4" s="1009">
        <v>3.2</v>
      </c>
    </row>
    <row r="5" spans="1:13" ht="15" customHeight="1" x14ac:dyDescent="0.2">
      <c r="A5" s="1008" t="s">
        <v>996</v>
      </c>
      <c r="B5" s="1009">
        <v>9.9</v>
      </c>
      <c r="C5" s="1009">
        <v>8.6</v>
      </c>
      <c r="D5" s="1009">
        <v>7.3000000000000016</v>
      </c>
      <c r="E5" s="1009">
        <v>6.4</v>
      </c>
      <c r="F5" s="1009">
        <v>6.8000000000000016</v>
      </c>
      <c r="G5" s="1009">
        <v>5.8000000000000016</v>
      </c>
      <c r="H5" s="1009">
        <v>5.4</v>
      </c>
      <c r="I5" s="1009">
        <v>4.5</v>
      </c>
      <c r="J5" s="1009">
        <v>6.9</v>
      </c>
      <c r="K5" s="1009">
        <v>6.2</v>
      </c>
      <c r="L5" s="1009">
        <v>6.8000000000000016</v>
      </c>
      <c r="M5" s="1009">
        <v>6.9</v>
      </c>
    </row>
    <row r="6" spans="1:13" ht="15" customHeight="1" x14ac:dyDescent="0.2">
      <c r="A6" s="1008" t="s">
        <v>997</v>
      </c>
      <c r="B6" s="1009">
        <v>15.5</v>
      </c>
      <c r="C6" s="1009">
        <v>13.8</v>
      </c>
      <c r="D6" s="1009">
        <v>11.9</v>
      </c>
      <c r="E6" s="1009">
        <v>9.9</v>
      </c>
      <c r="F6" s="1009">
        <v>8.4</v>
      </c>
      <c r="G6" s="1009">
        <v>6.7</v>
      </c>
      <c r="H6" s="1009">
        <v>5.8000000000000016</v>
      </c>
      <c r="I6" s="1009">
        <v>5</v>
      </c>
      <c r="J6" s="1009">
        <v>5.9</v>
      </c>
      <c r="K6" s="1009">
        <v>6.2</v>
      </c>
      <c r="L6" s="1009">
        <v>4.6000000000000014</v>
      </c>
      <c r="M6" s="1009">
        <v>5</v>
      </c>
    </row>
    <row r="7" spans="1:13" ht="15" customHeight="1" x14ac:dyDescent="0.2">
      <c r="A7" s="1008" t="s">
        <v>998</v>
      </c>
      <c r="B7" s="1009">
        <v>24.8</v>
      </c>
      <c r="C7" s="1009">
        <v>27.8</v>
      </c>
      <c r="D7" s="1009">
        <v>26.6</v>
      </c>
      <c r="E7" s="1009">
        <v>25</v>
      </c>
      <c r="F7" s="1009">
        <v>23.9</v>
      </c>
      <c r="G7" s="1009">
        <v>21.8</v>
      </c>
      <c r="H7" s="1009">
        <v>19.7</v>
      </c>
      <c r="I7" s="1009">
        <v>17.899999999999999</v>
      </c>
      <c r="J7" s="1009">
        <v>17.600000000000001</v>
      </c>
      <c r="K7" s="1009">
        <v>14.7</v>
      </c>
      <c r="L7" s="1009">
        <v>13.7</v>
      </c>
      <c r="M7" s="1009">
        <v>13.1</v>
      </c>
    </row>
    <row r="8" spans="1:13" ht="15" customHeight="1" x14ac:dyDescent="0.2">
      <c r="A8" s="1008" t="s">
        <v>999</v>
      </c>
      <c r="B8" s="1009">
        <v>24.8</v>
      </c>
      <c r="C8" s="1009">
        <v>26.1</v>
      </c>
      <c r="D8" s="1174">
        <v>24.5</v>
      </c>
      <c r="E8" s="1009">
        <v>22.1</v>
      </c>
      <c r="F8" s="1009">
        <v>19.600000000000001</v>
      </c>
      <c r="G8" s="1009">
        <v>17.2</v>
      </c>
      <c r="H8" s="1009">
        <v>15.3</v>
      </c>
      <c r="I8" s="1009">
        <v>14.1</v>
      </c>
      <c r="J8" s="1009">
        <v>15.5</v>
      </c>
      <c r="K8" s="1009">
        <v>14.8</v>
      </c>
      <c r="L8" s="1009">
        <v>13.4</v>
      </c>
      <c r="M8" s="1009">
        <v>13</v>
      </c>
    </row>
    <row r="9" spans="1:13" ht="15" customHeight="1" x14ac:dyDescent="0.2">
      <c r="A9" s="1008" t="s">
        <v>1000</v>
      </c>
      <c r="B9" s="1009">
        <v>9.8000000000000007</v>
      </c>
      <c r="C9" s="1009">
        <v>10.3</v>
      </c>
      <c r="D9" s="1009">
        <v>10.3</v>
      </c>
      <c r="E9" s="1009">
        <v>10.3</v>
      </c>
      <c r="F9" s="1009">
        <v>10.1</v>
      </c>
      <c r="G9" s="1009">
        <v>9.4</v>
      </c>
      <c r="H9" s="1009">
        <v>9</v>
      </c>
      <c r="I9" s="1009">
        <v>8.4</v>
      </c>
      <c r="J9" s="1009">
        <v>8</v>
      </c>
      <c r="K9" s="1009">
        <v>7.9</v>
      </c>
      <c r="L9" s="1009">
        <v>7.6</v>
      </c>
      <c r="M9" s="1009">
        <v>7.6</v>
      </c>
    </row>
    <row r="10" spans="1:13" ht="15" customHeight="1" x14ac:dyDescent="0.2">
      <c r="A10" s="1008" t="s">
        <v>1001</v>
      </c>
      <c r="B10" s="1009">
        <v>10.9</v>
      </c>
      <c r="C10" s="1009">
        <v>12.4</v>
      </c>
      <c r="D10" s="1009">
        <v>12.9</v>
      </c>
      <c r="E10" s="1009">
        <v>12</v>
      </c>
      <c r="F10" s="1009">
        <v>11.7</v>
      </c>
      <c r="G10" s="1009">
        <v>11.3</v>
      </c>
      <c r="H10" s="1009">
        <v>10.6</v>
      </c>
      <c r="I10" s="1009">
        <v>9.9</v>
      </c>
      <c r="J10" s="1009">
        <v>9.3000000000000007</v>
      </c>
      <c r="K10" s="1009">
        <v>9.5</v>
      </c>
      <c r="L10" s="1009">
        <v>9.5</v>
      </c>
      <c r="M10" s="1009">
        <v>8.9</v>
      </c>
    </row>
    <row r="11" spans="1:13" ht="15" customHeight="1" x14ac:dyDescent="0.2">
      <c r="A11" s="1008" t="s">
        <v>1002</v>
      </c>
      <c r="B11" s="1009">
        <v>11.9</v>
      </c>
      <c r="C11" s="1009">
        <v>15.9</v>
      </c>
      <c r="D11" s="1009">
        <v>16.100000000000001</v>
      </c>
      <c r="E11" s="1009">
        <v>15</v>
      </c>
      <c r="F11" s="1009">
        <v>13</v>
      </c>
      <c r="G11" s="1009">
        <v>11.1</v>
      </c>
      <c r="H11" s="1009">
        <v>8.4</v>
      </c>
      <c r="I11" s="1009">
        <v>7.1</v>
      </c>
      <c r="J11" s="1009">
        <v>7.6</v>
      </c>
      <c r="K11" s="1009">
        <v>7.5</v>
      </c>
      <c r="L11" s="1009">
        <v>7.8000000000000016</v>
      </c>
      <c r="M11" s="1009">
        <v>7.3000000000000016</v>
      </c>
    </row>
    <row r="12" spans="1:13" ht="15" customHeight="1" x14ac:dyDescent="0.2">
      <c r="A12" s="1008" t="s">
        <v>1003</v>
      </c>
      <c r="B12" s="1009">
        <v>15.1</v>
      </c>
      <c r="C12" s="1009">
        <v>11.9</v>
      </c>
      <c r="D12" s="1009">
        <v>10.9</v>
      </c>
      <c r="E12" s="1009">
        <v>9.9</v>
      </c>
      <c r="F12" s="1009">
        <v>9.7000000000000011</v>
      </c>
      <c r="G12" s="1009">
        <v>8.7000000000000011</v>
      </c>
      <c r="H12" s="1009">
        <v>7.4</v>
      </c>
      <c r="I12" s="1009">
        <v>6.3000000000000016</v>
      </c>
      <c r="J12" s="1009">
        <v>8.1</v>
      </c>
      <c r="K12" s="1009">
        <v>7.6</v>
      </c>
      <c r="L12" s="1009">
        <v>7.3000000000000016</v>
      </c>
      <c r="M12" s="1009">
        <v>7.1</v>
      </c>
    </row>
    <row r="13" spans="1:13" ht="15" customHeight="1" x14ac:dyDescent="0.2">
      <c r="A13" s="1008" t="s">
        <v>1004</v>
      </c>
      <c r="B13" s="1009">
        <v>13.4</v>
      </c>
      <c r="C13" s="1009">
        <v>11.8</v>
      </c>
      <c r="D13" s="1009">
        <v>10.7</v>
      </c>
      <c r="E13" s="1009">
        <v>9.1</v>
      </c>
      <c r="F13" s="1009">
        <v>7.9</v>
      </c>
      <c r="G13" s="1009">
        <v>7.1</v>
      </c>
      <c r="H13" s="1009">
        <v>6.2</v>
      </c>
      <c r="I13" s="1009">
        <v>6.3000000000000016</v>
      </c>
      <c r="J13" s="1009">
        <v>8.5</v>
      </c>
      <c r="K13" s="1009">
        <v>7.1</v>
      </c>
      <c r="L13" s="1009">
        <v>7.2</v>
      </c>
      <c r="M13" s="1009">
        <v>7.2</v>
      </c>
    </row>
    <row r="14" spans="1:13" ht="15" customHeight="1" x14ac:dyDescent="0.2">
      <c r="A14" s="1008" t="s">
        <v>1005</v>
      </c>
      <c r="B14" s="1009">
        <v>5.1000000000000014</v>
      </c>
      <c r="C14" s="1009">
        <v>5.9</v>
      </c>
      <c r="D14" s="1009">
        <v>5.9</v>
      </c>
      <c r="E14" s="1009">
        <v>6.7</v>
      </c>
      <c r="F14" s="1009">
        <v>6.3000000000000016</v>
      </c>
      <c r="G14" s="1009">
        <v>5.5</v>
      </c>
      <c r="H14" s="1009">
        <v>5.6000000000000014</v>
      </c>
      <c r="I14" s="1009">
        <v>5.6000000000000014</v>
      </c>
      <c r="J14" s="1009">
        <v>6.8000000000000016</v>
      </c>
      <c r="K14" s="1009">
        <v>5.3000000000000007</v>
      </c>
      <c r="L14" s="1009">
        <v>5.2</v>
      </c>
      <c r="M14" s="1009">
        <v>5.1000000000000014</v>
      </c>
    </row>
    <row r="15" spans="1:13" ht="15" customHeight="1" x14ac:dyDescent="0.2">
      <c r="A15" s="1008" t="s">
        <v>1006</v>
      </c>
      <c r="B15" s="1009">
        <v>6.2</v>
      </c>
      <c r="C15" s="1009">
        <v>6.1</v>
      </c>
      <c r="D15" s="1009">
        <v>5.7</v>
      </c>
      <c r="E15" s="1009">
        <v>5.4</v>
      </c>
      <c r="F15" s="1009">
        <v>4.7</v>
      </c>
      <c r="G15" s="1009">
        <v>4</v>
      </c>
      <c r="H15" s="1009">
        <v>3.7</v>
      </c>
      <c r="I15" s="1009">
        <v>3.6</v>
      </c>
      <c r="J15" s="1009">
        <v>4.4000000000000004</v>
      </c>
      <c r="K15" s="1009">
        <v>3.5</v>
      </c>
      <c r="L15" s="1009">
        <v>3.6</v>
      </c>
      <c r="M15" s="1009">
        <v>3.6</v>
      </c>
    </row>
    <row r="16" spans="1:13" ht="15" customHeight="1" x14ac:dyDescent="0.2">
      <c r="A16" s="1008" t="s">
        <v>1007</v>
      </c>
      <c r="B16" s="1009">
        <v>6.8000000000000016</v>
      </c>
      <c r="C16" s="1009">
        <v>8.2000000000000011</v>
      </c>
      <c r="D16" s="1009">
        <v>8.4</v>
      </c>
      <c r="E16" s="1009">
        <v>7.9</v>
      </c>
      <c r="F16" s="1009">
        <v>7</v>
      </c>
      <c r="G16" s="1009">
        <v>5.9</v>
      </c>
      <c r="H16" s="1009">
        <v>4.9000000000000004</v>
      </c>
      <c r="I16" s="1009">
        <v>4.4000000000000004</v>
      </c>
      <c r="J16" s="1009">
        <v>4.9000000000000004</v>
      </c>
      <c r="K16" s="1009">
        <v>4.2</v>
      </c>
      <c r="L16" s="1009">
        <v>4</v>
      </c>
      <c r="M16" s="1009">
        <v>4.2</v>
      </c>
    </row>
    <row r="17" spans="1:13" ht="15" customHeight="1" x14ac:dyDescent="0.2">
      <c r="A17" s="1011" t="s">
        <v>1008</v>
      </c>
      <c r="B17" s="1012">
        <v>5.2</v>
      </c>
      <c r="C17" s="1012">
        <v>5.7</v>
      </c>
      <c r="D17" s="1012">
        <v>6</v>
      </c>
      <c r="E17" s="1012">
        <v>6.1</v>
      </c>
      <c r="F17" s="1012">
        <v>6.5</v>
      </c>
      <c r="G17" s="1012">
        <v>5.9</v>
      </c>
      <c r="H17" s="1012">
        <v>5.2</v>
      </c>
      <c r="I17" s="1012">
        <v>4.8000000000000007</v>
      </c>
      <c r="J17" s="1012">
        <v>6</v>
      </c>
      <c r="K17" s="1012">
        <v>6.2</v>
      </c>
      <c r="L17" s="1012">
        <v>5</v>
      </c>
      <c r="M17" s="1012">
        <v>4.8000000000000007</v>
      </c>
    </row>
    <row r="18" spans="1:13" ht="15" customHeight="1" x14ac:dyDescent="0.2">
      <c r="A18" s="1011" t="s">
        <v>1033</v>
      </c>
      <c r="B18" s="1012">
        <v>5.2</v>
      </c>
      <c r="C18" s="1012">
        <v>5.7</v>
      </c>
      <c r="D18" s="1012">
        <v>6</v>
      </c>
      <c r="E18" s="1012">
        <v>6.1</v>
      </c>
      <c r="F18" s="1012">
        <v>6.5</v>
      </c>
      <c r="G18" s="1012">
        <v>5.9</v>
      </c>
      <c r="H18" s="1012">
        <v>5.2</v>
      </c>
      <c r="I18" s="1012">
        <v>4.8000000000000007</v>
      </c>
      <c r="J18" s="1012">
        <v>6</v>
      </c>
      <c r="K18" s="1012">
        <v>6.2</v>
      </c>
      <c r="L18" s="1012">
        <v>4.5999999999999996</v>
      </c>
      <c r="M18" s="1012">
        <v>4.7</v>
      </c>
    </row>
    <row r="19" spans="1:13" ht="15" customHeight="1" x14ac:dyDescent="0.2">
      <c r="A19" s="1008" t="s">
        <v>1010</v>
      </c>
      <c r="B19" s="1009">
        <v>16.600000000000001</v>
      </c>
      <c r="C19" s="1009">
        <v>17.2</v>
      </c>
      <c r="D19" s="1009">
        <v>14.6</v>
      </c>
      <c r="E19" s="1009">
        <v>13</v>
      </c>
      <c r="F19" s="1009">
        <v>11.5</v>
      </c>
      <c r="G19" s="1009">
        <v>9.2000000000000011</v>
      </c>
      <c r="H19" s="1009">
        <v>7.2</v>
      </c>
      <c r="I19" s="1009">
        <v>6.7</v>
      </c>
      <c r="J19" s="1009">
        <v>7</v>
      </c>
      <c r="K19" s="1009">
        <v>6.6</v>
      </c>
      <c r="L19" s="1009">
        <v>5.7</v>
      </c>
      <c r="M19" s="1009">
        <v>5.5</v>
      </c>
    </row>
    <row r="20" spans="1:13" ht="15" customHeight="1" x14ac:dyDescent="0.2">
      <c r="A20" s="1008" t="s">
        <v>1011</v>
      </c>
      <c r="B20" s="1009">
        <v>8.9</v>
      </c>
      <c r="C20" s="1009">
        <v>10.1</v>
      </c>
      <c r="D20" s="1009">
        <v>9.7000000000000011</v>
      </c>
      <c r="E20" s="1009">
        <v>9</v>
      </c>
      <c r="F20" s="1009">
        <v>8</v>
      </c>
      <c r="G20" s="1009">
        <v>6.6</v>
      </c>
      <c r="H20" s="1009">
        <v>5.1000000000000014</v>
      </c>
      <c r="I20" s="1009">
        <v>4.4000000000000004</v>
      </c>
      <c r="J20" s="1009">
        <v>5</v>
      </c>
      <c r="K20" s="1009">
        <v>4.8000000000000007</v>
      </c>
      <c r="L20" s="1009">
        <v>4.8000000000000007</v>
      </c>
      <c r="M20" s="1009">
        <v>4.6000000000000014</v>
      </c>
    </row>
    <row r="21" spans="1:13" ht="15" customHeight="1" x14ac:dyDescent="0.2">
      <c r="A21" s="1008" t="s">
        <v>1012</v>
      </c>
      <c r="B21" s="1009">
        <v>13.9</v>
      </c>
      <c r="C21" s="1009">
        <v>14.1</v>
      </c>
      <c r="D21" s="1009">
        <v>13.1</v>
      </c>
      <c r="E21" s="1009">
        <v>11.5</v>
      </c>
      <c r="F21" s="1009">
        <v>9.6000000000000014</v>
      </c>
      <c r="G21" s="1009">
        <v>8.1</v>
      </c>
      <c r="H21" s="1009">
        <v>6.5</v>
      </c>
      <c r="I21" s="1009">
        <v>5.7</v>
      </c>
      <c r="J21" s="1009">
        <v>6.7</v>
      </c>
      <c r="K21" s="1009">
        <v>6.8000000000000016</v>
      </c>
      <c r="L21" s="1009">
        <v>6.7</v>
      </c>
      <c r="M21" s="1009">
        <v>6.3000000000000016</v>
      </c>
    </row>
    <row r="22" spans="1:13" ht="15" customHeight="1" x14ac:dyDescent="0.2">
      <c r="A22" s="1008" t="s">
        <v>1013</v>
      </c>
      <c r="B22" s="1009">
        <v>7.9</v>
      </c>
      <c r="C22" s="1009">
        <v>8.3000000000000007</v>
      </c>
      <c r="D22" s="1009">
        <v>8.7000000000000011</v>
      </c>
      <c r="E22" s="1009">
        <v>9.4</v>
      </c>
      <c r="F22" s="1009">
        <v>8.9</v>
      </c>
      <c r="G22" s="1009">
        <v>8.7000000000000011</v>
      </c>
      <c r="H22" s="1009">
        <v>7.5</v>
      </c>
      <c r="I22" s="1009">
        <v>6.8000000000000016</v>
      </c>
      <c r="J22" s="1009">
        <v>7.7</v>
      </c>
      <c r="K22" s="1009">
        <v>7.7</v>
      </c>
      <c r="L22" s="1009">
        <v>7.2</v>
      </c>
      <c r="M22" s="1009">
        <v>6.9</v>
      </c>
    </row>
    <row r="23" spans="1:13" ht="15" customHeight="1" x14ac:dyDescent="0.2">
      <c r="A23" s="1013" t="s">
        <v>1014</v>
      </c>
      <c r="B23" s="1014">
        <v>11.5</v>
      </c>
      <c r="C23" s="1014">
        <v>12.1</v>
      </c>
      <c r="D23" s="1014">
        <v>11.7</v>
      </c>
      <c r="E23" s="1014">
        <v>10.9</v>
      </c>
      <c r="F23" s="1014">
        <v>10.1</v>
      </c>
      <c r="G23" s="1014">
        <v>9.1</v>
      </c>
      <c r="H23" s="1014">
        <v>8.2000000000000011</v>
      </c>
      <c r="I23" s="1014">
        <v>7.6</v>
      </c>
      <c r="J23" s="1014">
        <v>8</v>
      </c>
      <c r="K23" s="1014">
        <v>7.7</v>
      </c>
      <c r="L23" s="1014">
        <v>7.3000000000000016</v>
      </c>
      <c r="M23" s="1014">
        <v>7</v>
      </c>
    </row>
    <row r="24" spans="1:13" ht="15" customHeight="1" x14ac:dyDescent="0.2">
      <c r="A24" s="1008" t="s">
        <v>1015</v>
      </c>
      <c r="B24" s="1009">
        <v>13.3</v>
      </c>
      <c r="C24" s="1009">
        <v>13.9</v>
      </c>
      <c r="D24" s="1009">
        <v>12.4</v>
      </c>
      <c r="E24" s="1009">
        <v>10.1</v>
      </c>
      <c r="F24" s="1009">
        <v>8.6</v>
      </c>
      <c r="G24" s="1009">
        <v>7.2</v>
      </c>
      <c r="H24" s="1009">
        <v>6.2</v>
      </c>
      <c r="I24" s="1009">
        <v>5.2</v>
      </c>
      <c r="J24" s="1009">
        <v>6.1</v>
      </c>
      <c r="K24" s="1009">
        <v>5.3000000000000007</v>
      </c>
      <c r="L24" s="1009">
        <v>5.4</v>
      </c>
      <c r="M24" s="1009">
        <v>5.3000000000000007</v>
      </c>
    </row>
    <row r="25" spans="1:13" ht="15" customHeight="1" x14ac:dyDescent="0.2">
      <c r="A25" s="1008" t="s">
        <v>1016</v>
      </c>
      <c r="B25" s="1009">
        <v>7</v>
      </c>
      <c r="C25" s="1009">
        <v>7</v>
      </c>
      <c r="D25" s="1009">
        <v>6.1</v>
      </c>
      <c r="E25" s="1009">
        <v>5.1000000000000014</v>
      </c>
      <c r="F25" s="1009">
        <v>4</v>
      </c>
      <c r="G25" s="1009">
        <v>2.9000000000000008</v>
      </c>
      <c r="H25" s="1009">
        <v>2.2000000000000002</v>
      </c>
      <c r="I25" s="1009">
        <v>2</v>
      </c>
      <c r="J25" s="1009">
        <v>2.6</v>
      </c>
      <c r="K25" s="1009">
        <v>2.8</v>
      </c>
      <c r="L25" s="1009">
        <v>2.6</v>
      </c>
      <c r="M25" s="1009">
        <v>2.6</v>
      </c>
    </row>
    <row r="26" spans="1:13" ht="15" customHeight="1" x14ac:dyDescent="0.2">
      <c r="A26" s="1008" t="s">
        <v>1017</v>
      </c>
      <c r="B26" s="1009">
        <v>7.8000000000000016</v>
      </c>
      <c r="C26" s="1009">
        <v>7.4</v>
      </c>
      <c r="D26" s="1009">
        <v>6.9</v>
      </c>
      <c r="E26" s="1009">
        <v>6.3000000000000016</v>
      </c>
      <c r="F26" s="1009">
        <v>6</v>
      </c>
      <c r="G26" s="1009">
        <v>5.8000000000000016</v>
      </c>
      <c r="H26" s="1009">
        <v>5.1000000000000014</v>
      </c>
      <c r="I26" s="1009">
        <v>5</v>
      </c>
      <c r="J26" s="1009">
        <v>5.6000000000000014</v>
      </c>
      <c r="K26" s="1009">
        <v>5.1000000000000014</v>
      </c>
      <c r="L26" s="1009">
        <v>4.8000000000000007</v>
      </c>
      <c r="M26" s="1009">
        <v>4.7</v>
      </c>
    </row>
    <row r="27" spans="1:13" ht="15" customHeight="1" x14ac:dyDescent="0.2">
      <c r="A27" s="1008" t="s">
        <v>1018</v>
      </c>
      <c r="B27" s="1009">
        <v>16</v>
      </c>
      <c r="C27" s="1009">
        <v>17.3</v>
      </c>
      <c r="D27" s="1009">
        <v>17.3</v>
      </c>
      <c r="E27" s="1009">
        <v>16.2</v>
      </c>
      <c r="F27" s="1009">
        <v>13.1</v>
      </c>
      <c r="G27" s="1009">
        <v>11.2</v>
      </c>
      <c r="H27" s="1009">
        <v>8.5</v>
      </c>
      <c r="I27" s="1009">
        <v>6.6</v>
      </c>
      <c r="J27" s="1009">
        <v>7.5</v>
      </c>
      <c r="K27" s="1009">
        <v>7.6</v>
      </c>
      <c r="L27" s="1009">
        <v>6.3000000000000016</v>
      </c>
      <c r="M27" s="1009">
        <v>6</v>
      </c>
    </row>
    <row r="28" spans="1:13" ht="15" customHeight="1" x14ac:dyDescent="0.2">
      <c r="A28" s="1008" t="s">
        <v>1019</v>
      </c>
      <c r="B28" s="1009">
        <v>10.7</v>
      </c>
      <c r="C28" s="1009">
        <v>9.8000000000000007</v>
      </c>
      <c r="D28" s="1009">
        <v>7.5</v>
      </c>
      <c r="E28" s="1009">
        <v>6.6</v>
      </c>
      <c r="F28" s="1009">
        <v>5</v>
      </c>
      <c r="G28" s="1009">
        <v>4</v>
      </c>
      <c r="H28" s="1009">
        <v>3.6</v>
      </c>
      <c r="I28" s="1009">
        <v>3.3</v>
      </c>
      <c r="J28" s="1009">
        <v>4.1000000000000014</v>
      </c>
      <c r="K28" s="1009">
        <v>4.1000000000000014</v>
      </c>
      <c r="L28" s="1009">
        <v>3.8</v>
      </c>
      <c r="M28" s="1009">
        <v>4</v>
      </c>
    </row>
    <row r="29" spans="1:13" ht="15" customHeight="1" x14ac:dyDescent="0.2">
      <c r="A29" s="1008" t="s">
        <v>1020</v>
      </c>
      <c r="B29" s="1009">
        <v>10.4</v>
      </c>
      <c r="C29" s="1009">
        <v>10.6</v>
      </c>
      <c r="D29" s="1009">
        <v>9.2000000000000011</v>
      </c>
      <c r="E29" s="1009">
        <v>7.7</v>
      </c>
      <c r="F29" s="1009">
        <v>6.3000000000000016</v>
      </c>
      <c r="G29" s="1009">
        <v>5</v>
      </c>
      <c r="H29" s="1009">
        <v>3.9000000000000008</v>
      </c>
      <c r="I29" s="1009">
        <v>3.3</v>
      </c>
      <c r="J29" s="1009">
        <v>3.2</v>
      </c>
      <c r="K29" s="1009">
        <v>3.4000000000000008</v>
      </c>
      <c r="L29" s="1009">
        <v>4.1000000000000014</v>
      </c>
      <c r="M29" s="1009">
        <v>3.9000000000000008</v>
      </c>
    </row>
    <row r="30" spans="1:13" ht="15" customHeight="1" x14ac:dyDescent="0.2">
      <c r="A30" s="1008" t="s">
        <v>1021</v>
      </c>
      <c r="B30" s="1009">
        <v>8.7000000000000011</v>
      </c>
      <c r="C30" s="1009">
        <v>9</v>
      </c>
      <c r="D30" s="1009">
        <v>8.6</v>
      </c>
      <c r="E30" s="1009">
        <v>8.4</v>
      </c>
      <c r="F30" s="1009">
        <v>7.2</v>
      </c>
      <c r="G30" s="1009">
        <v>6.1</v>
      </c>
      <c r="H30" s="1009">
        <v>5.3000000000000007</v>
      </c>
      <c r="I30" s="1009">
        <v>4.9000000000000004</v>
      </c>
      <c r="J30" s="1009">
        <v>6.1</v>
      </c>
      <c r="K30" s="1009">
        <v>5.6000000000000014</v>
      </c>
      <c r="L30" s="1009">
        <v>5.5</v>
      </c>
      <c r="M30" s="1009">
        <v>5.3000000000000007</v>
      </c>
    </row>
    <row r="31" spans="1:13" ht="15" customHeight="1" x14ac:dyDescent="0.2">
      <c r="A31" s="1008" t="s">
        <v>1022</v>
      </c>
      <c r="B31" s="1009">
        <v>8.1</v>
      </c>
      <c r="C31" s="1009">
        <v>8.2000000000000011</v>
      </c>
      <c r="D31" s="1009">
        <v>8.1</v>
      </c>
      <c r="E31" s="1009">
        <v>7.6</v>
      </c>
      <c r="F31" s="1009">
        <v>7.1</v>
      </c>
      <c r="G31" s="1009">
        <v>6.8000000000000016</v>
      </c>
      <c r="H31" s="1009">
        <v>6.5</v>
      </c>
      <c r="I31" s="1009">
        <v>7</v>
      </c>
      <c r="J31" s="1009">
        <v>8.5</v>
      </c>
      <c r="K31" s="1009">
        <v>8.8000000000000007</v>
      </c>
      <c r="L31" s="1009">
        <v>7.8000000000000016</v>
      </c>
      <c r="M31" s="1009">
        <v>7</v>
      </c>
    </row>
    <row r="32" spans="1:13" ht="15" customHeight="1" x14ac:dyDescent="0.2">
      <c r="A32" s="1013" t="s">
        <v>1023</v>
      </c>
      <c r="B32" s="1014">
        <v>11.1</v>
      </c>
      <c r="C32" s="1014">
        <v>11.6</v>
      </c>
      <c r="D32" s="1014">
        <v>11</v>
      </c>
      <c r="E32" s="1014">
        <v>10.199999999999999</v>
      </c>
      <c r="F32" s="1014">
        <v>9.3000000000000007</v>
      </c>
      <c r="G32" s="1014">
        <v>8.3000000000000007</v>
      </c>
      <c r="H32" s="1014">
        <v>7.4</v>
      </c>
      <c r="I32" s="1014">
        <v>6.8000000000000016</v>
      </c>
      <c r="J32" s="1014">
        <v>7.2</v>
      </c>
      <c r="K32" s="1014">
        <v>7</v>
      </c>
      <c r="L32" s="1014">
        <v>6.7</v>
      </c>
      <c r="M32" s="1014">
        <v>6.5</v>
      </c>
    </row>
    <row r="33" spans="1:13" ht="15" customHeight="1" x14ac:dyDescent="0.2">
      <c r="A33" s="1008" t="s">
        <v>1024</v>
      </c>
      <c r="B33" s="1009">
        <v>8</v>
      </c>
      <c r="C33" s="1009">
        <v>7.6</v>
      </c>
      <c r="D33" s="1009">
        <v>6.2</v>
      </c>
      <c r="E33" s="1009">
        <v>5.4</v>
      </c>
      <c r="F33" s="1009">
        <v>4.9000000000000004</v>
      </c>
      <c r="G33" s="1009">
        <v>4.4000000000000004</v>
      </c>
      <c r="H33" s="1009">
        <v>4.0999999999999996</v>
      </c>
      <c r="I33" s="1009">
        <v>3.8</v>
      </c>
      <c r="J33" s="1009">
        <v>4.5999999999999996</v>
      </c>
      <c r="K33" s="1009">
        <v>4.5</v>
      </c>
      <c r="L33" s="1009">
        <v>3.9</v>
      </c>
      <c r="M33" s="1009">
        <v>4.3</v>
      </c>
    </row>
    <row r="34" spans="1:13" ht="15" customHeight="1" x14ac:dyDescent="0.2">
      <c r="A34" s="1008" t="s">
        <v>1025</v>
      </c>
      <c r="B34" s="1009">
        <v>8.1</v>
      </c>
      <c r="C34" s="1009">
        <v>7.4</v>
      </c>
      <c r="D34" s="1009">
        <v>6.2</v>
      </c>
      <c r="E34" s="1009">
        <v>5.3</v>
      </c>
      <c r="F34" s="1009">
        <v>4.9000000000000004</v>
      </c>
      <c r="G34" s="1009">
        <v>4.4000000000000004</v>
      </c>
      <c r="H34" s="1009">
        <v>3.9</v>
      </c>
      <c r="I34" s="1009">
        <v>3.7</v>
      </c>
      <c r="J34" s="1175">
        <v>8.1</v>
      </c>
      <c r="K34" s="1015">
        <v>5.4</v>
      </c>
      <c r="L34" s="1015">
        <v>3.6</v>
      </c>
      <c r="M34" s="1015">
        <v>3.8</v>
      </c>
    </row>
    <row r="35" spans="1:13" ht="15" customHeight="1" x14ac:dyDescent="0.2">
      <c r="A35" s="1008" t="s">
        <v>1026</v>
      </c>
      <c r="B35" s="1010">
        <v>4.4850161000000002</v>
      </c>
      <c r="C35" s="1010">
        <v>4.8</v>
      </c>
      <c r="D35" s="1009">
        <v>4.8263011000000002</v>
      </c>
      <c r="E35" s="1009">
        <v>4.8009607000000001</v>
      </c>
      <c r="F35" s="1009">
        <v>4.9183544000000001</v>
      </c>
      <c r="G35" s="1009">
        <v>4.7968831999999999</v>
      </c>
      <c r="H35" s="1009">
        <v>4.7135490999999998</v>
      </c>
      <c r="I35" s="1009">
        <v>4.4000000000000004</v>
      </c>
      <c r="J35" s="1009">
        <v>4.8</v>
      </c>
      <c r="K35" s="1009">
        <v>5.0999999999999996</v>
      </c>
      <c r="L35" s="1009">
        <v>4.7</v>
      </c>
      <c r="M35" s="1009">
        <v>4.5999999999999996</v>
      </c>
    </row>
    <row r="36" spans="1:13" ht="15" customHeight="1" x14ac:dyDescent="0.2">
      <c r="A36" s="1016" t="s">
        <v>1027</v>
      </c>
      <c r="B36" s="1017">
        <v>4.4000000000000004</v>
      </c>
      <c r="C36" s="1017">
        <v>4</v>
      </c>
      <c r="D36" s="1169">
        <v>3.6</v>
      </c>
      <c r="E36" s="1169">
        <v>3.4</v>
      </c>
      <c r="F36" s="1169">
        <v>3.1</v>
      </c>
      <c r="G36" s="1169">
        <v>2.8</v>
      </c>
      <c r="H36" s="1169">
        <v>2.4</v>
      </c>
      <c r="I36" s="1169">
        <v>2.4</v>
      </c>
      <c r="J36" s="1176">
        <v>2.8</v>
      </c>
      <c r="K36" s="1018">
        <v>2.8</v>
      </c>
      <c r="L36" s="1018">
        <v>2.7</v>
      </c>
      <c r="M36" s="1018">
        <v>2.5</v>
      </c>
    </row>
    <row r="37" spans="1:13" ht="15" customHeight="1" x14ac:dyDescent="0.2">
      <c r="A37" s="1008" t="s">
        <v>1034</v>
      </c>
      <c r="B37" s="1177"/>
      <c r="C37" s="1177"/>
      <c r="D37" s="1177"/>
      <c r="E37" s="1177"/>
      <c r="F37" s="1177"/>
      <c r="G37" s="1177"/>
      <c r="H37" s="1177"/>
      <c r="I37" s="1021"/>
      <c r="J37" s="1175"/>
      <c r="K37" s="1175"/>
      <c r="L37" s="1175"/>
      <c r="M37" s="1175"/>
    </row>
    <row r="38" spans="1:13" ht="15" customHeight="1" x14ac:dyDescent="0.2">
      <c r="A38" s="1008" t="s">
        <v>1035</v>
      </c>
      <c r="B38" s="1021"/>
      <c r="C38" s="1021"/>
      <c r="D38" s="1021"/>
      <c r="E38" s="1021"/>
      <c r="F38" s="1021"/>
      <c r="G38" s="1021"/>
      <c r="H38" s="1021"/>
      <c r="I38" s="1021"/>
      <c r="J38" s="1021"/>
      <c r="K38" s="1021"/>
      <c r="L38" s="1021"/>
      <c r="M38" s="1021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thickBot="1" x14ac:dyDescent="0.25">
      <c r="A1" s="1004" t="s">
        <v>1036</v>
      </c>
    </row>
    <row r="2" spans="1:13" ht="15" customHeight="1" x14ac:dyDescent="0.2">
      <c r="A2" s="1006" t="s">
        <v>1037</v>
      </c>
      <c r="B2" s="1007">
        <v>2012</v>
      </c>
      <c r="C2" s="1007">
        <v>2013</v>
      </c>
      <c r="D2" s="1007">
        <v>2014</v>
      </c>
      <c r="E2" s="1007">
        <v>2015</v>
      </c>
      <c r="F2" s="1007">
        <v>2016</v>
      </c>
      <c r="G2" s="1007">
        <v>2017</v>
      </c>
      <c r="H2" s="1007" t="s">
        <v>993</v>
      </c>
      <c r="I2" s="1007" t="s">
        <v>1032</v>
      </c>
      <c r="J2" s="1007">
        <v>2020</v>
      </c>
      <c r="K2" s="1007">
        <v>2021</v>
      </c>
      <c r="L2" s="1007">
        <v>2022</v>
      </c>
      <c r="M2" s="1007">
        <v>2023</v>
      </c>
    </row>
    <row r="3" spans="1:13" ht="15" customHeight="1" x14ac:dyDescent="0.2">
      <c r="A3" s="1008" t="s">
        <v>994</v>
      </c>
      <c r="B3" s="1009">
        <v>2.6</v>
      </c>
      <c r="C3" s="1009">
        <v>1.2</v>
      </c>
      <c r="D3" s="1009">
        <v>0.5</v>
      </c>
      <c r="E3" s="1009">
        <v>0.6</v>
      </c>
      <c r="F3" s="1009">
        <v>1.8</v>
      </c>
      <c r="G3" s="1009">
        <v>2.2000000000000002</v>
      </c>
      <c r="H3" s="1009">
        <v>2.2999999999999998</v>
      </c>
      <c r="I3" s="1009">
        <v>1.2</v>
      </c>
      <c r="J3" s="1009">
        <v>0.4</v>
      </c>
      <c r="K3" s="1009">
        <v>3.2</v>
      </c>
      <c r="L3" s="1009">
        <v>9.4</v>
      </c>
      <c r="M3" s="1009">
        <v>2.9</v>
      </c>
    </row>
    <row r="4" spans="1:13" ht="15" customHeight="1" x14ac:dyDescent="0.2">
      <c r="A4" s="1008" t="s">
        <v>995</v>
      </c>
      <c r="B4" s="1009">
        <v>2.2000000000000002</v>
      </c>
      <c r="C4" s="1009">
        <v>1.6</v>
      </c>
      <c r="D4" s="1009">
        <v>0.8</v>
      </c>
      <c r="E4" s="1009">
        <v>0.7</v>
      </c>
      <c r="F4" s="1009">
        <v>0.4</v>
      </c>
      <c r="G4" s="1009">
        <v>1.7</v>
      </c>
      <c r="H4" s="1009">
        <v>1.9</v>
      </c>
      <c r="I4" s="1009">
        <v>1.4</v>
      </c>
      <c r="J4" s="1009">
        <v>0.4</v>
      </c>
      <c r="K4" s="1009">
        <v>3.2</v>
      </c>
      <c r="L4" s="1009">
        <v>7.9</v>
      </c>
      <c r="M4" s="1009">
        <v>4.8</v>
      </c>
    </row>
    <row r="5" spans="1:13" ht="15" customHeight="1" x14ac:dyDescent="0.2">
      <c r="A5" s="1008" t="s">
        <v>996</v>
      </c>
      <c r="B5" s="1009">
        <v>4.2</v>
      </c>
      <c r="C5" s="1009">
        <v>3.2</v>
      </c>
      <c r="D5" s="1009">
        <v>0.5</v>
      </c>
      <c r="E5" s="1009">
        <v>0.1</v>
      </c>
      <c r="F5" s="1009">
        <v>0.8</v>
      </c>
      <c r="G5" s="1009">
        <v>3.7</v>
      </c>
      <c r="H5" s="1009">
        <v>3.4</v>
      </c>
      <c r="I5" s="1009">
        <v>2.2999999999999998</v>
      </c>
      <c r="J5" s="1009">
        <v>-0.6</v>
      </c>
      <c r="K5" s="1009">
        <v>4.5</v>
      </c>
      <c r="L5" s="1009">
        <v>17</v>
      </c>
      <c r="M5" s="1009">
        <v>4.7</v>
      </c>
    </row>
    <row r="6" spans="1:13" ht="15" customHeight="1" x14ac:dyDescent="0.2">
      <c r="A6" s="1008" t="s">
        <v>997</v>
      </c>
      <c r="B6" s="1009">
        <v>1.9</v>
      </c>
      <c r="C6" s="1009">
        <v>0.5</v>
      </c>
      <c r="D6" s="1009">
        <v>0.3</v>
      </c>
      <c r="E6" s="1009">
        <v>0</v>
      </c>
      <c r="F6" s="1009">
        <v>-0.2</v>
      </c>
      <c r="G6" s="1009">
        <v>0.3</v>
      </c>
      <c r="H6" s="1009">
        <v>0.7</v>
      </c>
      <c r="I6" s="1009">
        <v>0.9</v>
      </c>
      <c r="J6" s="1009">
        <v>-0.5</v>
      </c>
      <c r="K6" s="1009">
        <v>2.4</v>
      </c>
      <c r="L6" s="1009">
        <v>7.3</v>
      </c>
      <c r="M6" s="1009">
        <v>3.3</v>
      </c>
    </row>
    <row r="7" spans="1:13" ht="15" customHeight="1" x14ac:dyDescent="0.2">
      <c r="A7" s="1008" t="s">
        <v>998</v>
      </c>
      <c r="B7" s="1009">
        <v>1</v>
      </c>
      <c r="C7" s="1009">
        <v>-0.9</v>
      </c>
      <c r="D7" s="1009">
        <v>-1.4</v>
      </c>
      <c r="E7" s="1009">
        <v>-1.1000000000000001</v>
      </c>
      <c r="F7" s="1009">
        <v>0</v>
      </c>
      <c r="G7" s="1009">
        <v>1.1000000000000001</v>
      </c>
      <c r="H7" s="1009">
        <v>0.8</v>
      </c>
      <c r="I7" s="1009">
        <v>0.5</v>
      </c>
      <c r="J7" s="1009">
        <v>-1.3</v>
      </c>
      <c r="K7" s="1009">
        <v>0.6</v>
      </c>
      <c r="L7" s="1009">
        <v>8.9</v>
      </c>
      <c r="M7" s="1009">
        <v>3.5</v>
      </c>
    </row>
    <row r="8" spans="1:13" ht="15" customHeight="1" x14ac:dyDescent="0.2">
      <c r="A8" s="1008" t="s">
        <v>999</v>
      </c>
      <c r="B8" s="1009">
        <v>2.4</v>
      </c>
      <c r="C8" s="1009">
        <v>1.5</v>
      </c>
      <c r="D8" s="1010">
        <v>-0.2</v>
      </c>
      <c r="E8" s="1009">
        <v>-0.6</v>
      </c>
      <c r="F8" s="1009">
        <v>-0.3</v>
      </c>
      <c r="G8" s="1009">
        <v>2</v>
      </c>
      <c r="H8" s="1009">
        <v>1.7</v>
      </c>
      <c r="I8" s="1009">
        <v>0.8</v>
      </c>
      <c r="J8" s="1009">
        <v>-0.3</v>
      </c>
      <c r="K8" s="1009">
        <v>3</v>
      </c>
      <c r="L8" s="1009">
        <v>8.1</v>
      </c>
      <c r="M8" s="1009">
        <v>3.4</v>
      </c>
    </row>
    <row r="9" spans="1:13" ht="15" customHeight="1" x14ac:dyDescent="0.2">
      <c r="A9" s="1008" t="s">
        <v>1000</v>
      </c>
      <c r="B9" s="1009">
        <v>2.2000000000000002</v>
      </c>
      <c r="C9" s="1009">
        <v>1</v>
      </c>
      <c r="D9" s="1009">
        <v>0.6</v>
      </c>
      <c r="E9" s="1009">
        <v>0.1</v>
      </c>
      <c r="F9" s="1009">
        <v>0.3</v>
      </c>
      <c r="G9" s="1009">
        <v>1.2</v>
      </c>
      <c r="H9" s="1009">
        <v>2.1</v>
      </c>
      <c r="I9" s="1009">
        <v>1.3</v>
      </c>
      <c r="J9" s="1009">
        <v>0.5</v>
      </c>
      <c r="K9" s="1009">
        <v>2.1</v>
      </c>
      <c r="L9" s="1009">
        <v>5.9</v>
      </c>
      <c r="M9" s="1009">
        <v>4.0999999999999996</v>
      </c>
    </row>
    <row r="10" spans="1:13" ht="15" customHeight="1" x14ac:dyDescent="0.2">
      <c r="A10" s="1008" t="s">
        <v>1001</v>
      </c>
      <c r="B10" s="1009">
        <v>3.3</v>
      </c>
      <c r="C10" s="1009">
        <v>1.2</v>
      </c>
      <c r="D10" s="1009">
        <v>0.2</v>
      </c>
      <c r="E10" s="1009">
        <v>0.1</v>
      </c>
      <c r="F10" s="1009">
        <v>-0.1</v>
      </c>
      <c r="G10" s="1009">
        <v>1.3</v>
      </c>
      <c r="H10" s="1009">
        <v>1.2</v>
      </c>
      <c r="I10" s="1009">
        <v>0.6</v>
      </c>
      <c r="J10" s="1009">
        <v>-0.1</v>
      </c>
      <c r="K10" s="1009">
        <v>1.9</v>
      </c>
      <c r="L10" s="1009">
        <v>7.4</v>
      </c>
      <c r="M10" s="1009">
        <v>3.4</v>
      </c>
    </row>
    <row r="11" spans="1:13" ht="15" customHeight="1" x14ac:dyDescent="0.2">
      <c r="A11" s="1008" t="s">
        <v>1002</v>
      </c>
      <c r="B11" s="1009">
        <v>3.1</v>
      </c>
      <c r="C11" s="1009">
        <v>0.4</v>
      </c>
      <c r="D11" s="1009">
        <v>-0.3</v>
      </c>
      <c r="E11" s="1009">
        <v>-1.5</v>
      </c>
      <c r="F11" s="1009">
        <v>-1.2</v>
      </c>
      <c r="G11" s="1009">
        <v>0.7</v>
      </c>
      <c r="H11" s="1009">
        <v>0.8</v>
      </c>
      <c r="I11" s="1009">
        <v>0.5</v>
      </c>
      <c r="J11" s="1009">
        <v>-1.1000000000000001</v>
      </c>
      <c r="K11" s="1009">
        <v>2.2999999999999998</v>
      </c>
      <c r="L11" s="1009">
        <v>7</v>
      </c>
      <c r="M11" s="1009">
        <v>3.3</v>
      </c>
    </row>
    <row r="12" spans="1:13" ht="15" customHeight="1" x14ac:dyDescent="0.2">
      <c r="A12" s="1008" t="s">
        <v>1003</v>
      </c>
      <c r="B12" s="1009">
        <v>2.2999999999999998</v>
      </c>
      <c r="C12" s="1009">
        <v>0</v>
      </c>
      <c r="D12" s="1009">
        <v>0.7</v>
      </c>
      <c r="E12" s="1009">
        <v>0.2</v>
      </c>
      <c r="F12" s="1009">
        <v>0.1</v>
      </c>
      <c r="G12" s="1009">
        <v>2.9</v>
      </c>
      <c r="H12" s="1009">
        <v>2.6</v>
      </c>
      <c r="I12" s="1009">
        <v>2.7</v>
      </c>
      <c r="J12" s="1009">
        <v>0.1</v>
      </c>
      <c r="K12" s="1009">
        <v>3.2</v>
      </c>
      <c r="L12" s="1009">
        <v>15.5</v>
      </c>
      <c r="M12" s="1009">
        <v>6</v>
      </c>
    </row>
    <row r="13" spans="1:13" ht="15" customHeight="1" x14ac:dyDescent="0.2">
      <c r="A13" s="1008" t="s">
        <v>1004</v>
      </c>
      <c r="B13" s="1009">
        <v>3.2</v>
      </c>
      <c r="C13" s="1009">
        <v>1.2</v>
      </c>
      <c r="D13" s="1009">
        <v>0.2</v>
      </c>
      <c r="E13" s="1009">
        <v>-0.7</v>
      </c>
      <c r="F13" s="1009">
        <v>0.7</v>
      </c>
      <c r="G13" s="1009">
        <v>3.7</v>
      </c>
      <c r="H13" s="1009">
        <v>2.5</v>
      </c>
      <c r="I13" s="1009">
        <v>2.2000000000000002</v>
      </c>
      <c r="J13" s="1009">
        <v>1.1000000000000001</v>
      </c>
      <c r="K13" s="1009">
        <v>4.5999999999999996</v>
      </c>
      <c r="L13" s="1009">
        <v>17</v>
      </c>
      <c r="M13" s="1009">
        <v>5.0999999999999996</v>
      </c>
    </row>
    <row r="14" spans="1:13" ht="15" customHeight="1" x14ac:dyDescent="0.2">
      <c r="A14" s="1008" t="s">
        <v>1005</v>
      </c>
      <c r="B14" s="1009">
        <v>2.9</v>
      </c>
      <c r="C14" s="1009">
        <v>1.7</v>
      </c>
      <c r="D14" s="1009">
        <v>0.7</v>
      </c>
      <c r="E14" s="1009">
        <v>0.1</v>
      </c>
      <c r="F14" s="1009">
        <v>0</v>
      </c>
      <c r="G14" s="1009">
        <v>2.1</v>
      </c>
      <c r="H14" s="1009">
        <v>2</v>
      </c>
      <c r="I14" s="1009">
        <v>1.6</v>
      </c>
      <c r="J14" s="1009">
        <v>0</v>
      </c>
      <c r="K14" s="1009">
        <v>3.5</v>
      </c>
      <c r="L14" s="1009">
        <v>8.5</v>
      </c>
      <c r="M14" s="1009">
        <v>3</v>
      </c>
    </row>
    <row r="15" spans="1:13" ht="15" customHeight="1" x14ac:dyDescent="0.2">
      <c r="A15" s="1008" t="s">
        <v>1006</v>
      </c>
      <c r="B15" s="1009">
        <v>3.2</v>
      </c>
      <c r="C15" s="1009">
        <v>1</v>
      </c>
      <c r="D15" s="1009">
        <v>0.8</v>
      </c>
      <c r="E15" s="1009">
        <v>1.2</v>
      </c>
      <c r="F15" s="1009">
        <v>0.9</v>
      </c>
      <c r="G15" s="1009">
        <v>1.3</v>
      </c>
      <c r="H15" s="1009">
        <v>1.7</v>
      </c>
      <c r="I15" s="1009">
        <v>1.5</v>
      </c>
      <c r="J15" s="1009">
        <v>0.8</v>
      </c>
      <c r="K15" s="1009">
        <v>0.7</v>
      </c>
      <c r="L15" s="1009">
        <v>5.6</v>
      </c>
      <c r="M15" s="1009">
        <v>3.3</v>
      </c>
    </row>
    <row r="16" spans="1:13" ht="15" customHeight="1" x14ac:dyDescent="0.2">
      <c r="A16" s="1008" t="s">
        <v>1007</v>
      </c>
      <c r="B16" s="1009">
        <v>2.8</v>
      </c>
      <c r="C16" s="1009">
        <v>2.6</v>
      </c>
      <c r="D16" s="1009">
        <v>0.3</v>
      </c>
      <c r="E16" s="1009">
        <v>0.2</v>
      </c>
      <c r="F16" s="1009">
        <v>0.1</v>
      </c>
      <c r="G16" s="1009">
        <v>1.3</v>
      </c>
      <c r="H16" s="1009">
        <v>1.6</v>
      </c>
      <c r="I16" s="1009">
        <v>2.7</v>
      </c>
      <c r="J16" s="1009">
        <v>1.1000000000000001</v>
      </c>
      <c r="K16" s="1009">
        <v>2.8</v>
      </c>
      <c r="L16" s="1009">
        <v>9.4</v>
      </c>
      <c r="M16" s="1009">
        <v>3.3</v>
      </c>
    </row>
    <row r="17" spans="1:13" ht="15" customHeight="1" x14ac:dyDescent="0.2">
      <c r="A17" s="1011" t="s">
        <v>1008</v>
      </c>
      <c r="B17" s="1012">
        <v>2.6</v>
      </c>
      <c r="C17" s="1012">
        <v>2.1</v>
      </c>
      <c r="D17" s="1012">
        <v>1.5</v>
      </c>
      <c r="E17" s="1012">
        <v>0.8</v>
      </c>
      <c r="F17" s="1012">
        <v>1</v>
      </c>
      <c r="G17" s="1012">
        <v>2.2000000000000002</v>
      </c>
      <c r="H17" s="1012">
        <v>2.1</v>
      </c>
      <c r="I17" s="1012">
        <v>1.5</v>
      </c>
      <c r="J17" s="1012">
        <v>1.4</v>
      </c>
      <c r="K17" s="1012">
        <v>2.8</v>
      </c>
      <c r="L17" s="1012">
        <v>7.4</v>
      </c>
      <c r="M17" s="1012">
        <v>4.4000000000000004</v>
      </c>
    </row>
    <row r="18" spans="1:13" ht="15" customHeight="1" x14ac:dyDescent="0.2">
      <c r="A18" s="1011" t="s">
        <v>1033</v>
      </c>
      <c r="B18" s="1012">
        <v>2.4</v>
      </c>
      <c r="C18" s="1012">
        <v>2</v>
      </c>
      <c r="D18" s="1012">
        <v>1.7</v>
      </c>
      <c r="E18" s="1012">
        <v>0.9</v>
      </c>
      <c r="F18" s="1012">
        <v>0.9</v>
      </c>
      <c r="G18" s="1012">
        <v>2.1</v>
      </c>
      <c r="H18" s="1012">
        <v>2</v>
      </c>
      <c r="I18" s="1012">
        <v>1.5</v>
      </c>
      <c r="J18" s="1012">
        <v>1.4</v>
      </c>
      <c r="K18" s="1012">
        <v>2.8</v>
      </c>
      <c r="L18" s="1012">
        <v>8.3000000000000007</v>
      </c>
      <c r="M18" s="1012">
        <v>6.5</v>
      </c>
    </row>
    <row r="19" spans="1:13" ht="15" customHeight="1" x14ac:dyDescent="0.2">
      <c r="A19" s="1008" t="s">
        <v>1010</v>
      </c>
      <c r="B19" s="1009">
        <v>2.8</v>
      </c>
      <c r="C19" s="1009">
        <v>0.4</v>
      </c>
      <c r="D19" s="1009">
        <v>-0.2</v>
      </c>
      <c r="E19" s="1009">
        <v>0.5</v>
      </c>
      <c r="F19" s="1009">
        <v>0.6</v>
      </c>
      <c r="G19" s="1009">
        <v>1.6</v>
      </c>
      <c r="H19" s="1009">
        <v>1.2</v>
      </c>
      <c r="I19" s="1009">
        <v>0.3</v>
      </c>
      <c r="J19" s="1009">
        <v>-0.1</v>
      </c>
      <c r="K19" s="1009">
        <v>0.9</v>
      </c>
      <c r="L19" s="1009">
        <v>6.8</v>
      </c>
      <c r="M19" s="1009">
        <v>3.6</v>
      </c>
    </row>
    <row r="20" spans="1:13" ht="15" customHeight="1" x14ac:dyDescent="0.2">
      <c r="A20" s="1008" t="s">
        <v>1011</v>
      </c>
      <c r="B20" s="1009">
        <v>2.8</v>
      </c>
      <c r="C20" s="1009">
        <v>1.9</v>
      </c>
      <c r="D20" s="1009">
        <v>0.4</v>
      </c>
      <c r="E20" s="1009">
        <v>-0.8</v>
      </c>
      <c r="F20" s="1009">
        <v>-0.2</v>
      </c>
      <c r="G20" s="1009">
        <v>1.6</v>
      </c>
      <c r="H20" s="1009">
        <v>1.9</v>
      </c>
      <c r="I20" s="1009">
        <v>1.7</v>
      </c>
      <c r="J20" s="1009">
        <v>-0.3</v>
      </c>
      <c r="K20" s="1009">
        <v>2</v>
      </c>
      <c r="L20" s="1009">
        <v>7.6</v>
      </c>
      <c r="M20" s="1009">
        <v>4.9000000000000004</v>
      </c>
    </row>
    <row r="21" spans="1:13" ht="15" customHeight="1" x14ac:dyDescent="0.2">
      <c r="A21" s="1008" t="s">
        <v>1012</v>
      </c>
      <c r="B21" s="1009">
        <v>3.7</v>
      </c>
      <c r="C21" s="1009">
        <v>1.5</v>
      </c>
      <c r="D21" s="1009">
        <v>-0.1</v>
      </c>
      <c r="E21" s="1009">
        <v>-0.3</v>
      </c>
      <c r="F21" s="1009">
        <v>-0.5</v>
      </c>
      <c r="G21" s="1009">
        <v>1.4</v>
      </c>
      <c r="H21" s="1009">
        <v>2.5</v>
      </c>
      <c r="I21" s="1009">
        <v>2.8</v>
      </c>
      <c r="J21" s="1009">
        <v>2</v>
      </c>
      <c r="K21" s="1009">
        <v>2.8</v>
      </c>
      <c r="L21" s="1009">
        <v>10.5</v>
      </c>
      <c r="M21" s="1009">
        <v>8.1999999999999993</v>
      </c>
    </row>
    <row r="22" spans="1:13" ht="15" customHeight="1" x14ac:dyDescent="0.2">
      <c r="A22" s="1008" t="s">
        <v>1013</v>
      </c>
      <c r="B22" s="1009">
        <v>3.2</v>
      </c>
      <c r="C22" s="1009">
        <v>2.2000000000000002</v>
      </c>
      <c r="D22" s="1009">
        <v>1.2</v>
      </c>
      <c r="E22" s="1009">
        <v>-0.2</v>
      </c>
      <c r="F22" s="1009">
        <v>0.4</v>
      </c>
      <c r="G22" s="1009">
        <v>0.8</v>
      </c>
      <c r="H22" s="1009">
        <v>1.2</v>
      </c>
      <c r="I22" s="1009">
        <v>1.1000000000000001</v>
      </c>
      <c r="J22" s="1009">
        <v>0.4</v>
      </c>
      <c r="K22" s="1009">
        <v>2.1</v>
      </c>
      <c r="L22" s="1009">
        <v>6.4</v>
      </c>
      <c r="M22" s="1009">
        <v>2.8</v>
      </c>
    </row>
    <row r="23" spans="1:13" ht="15" customHeight="1" x14ac:dyDescent="0.2">
      <c r="A23" s="1013" t="s">
        <v>1014</v>
      </c>
      <c r="B23" s="1014">
        <v>2.5</v>
      </c>
      <c r="C23" s="1014">
        <v>1.4</v>
      </c>
      <c r="D23" s="1014">
        <v>0.4</v>
      </c>
      <c r="E23" s="1014">
        <v>0.2</v>
      </c>
      <c r="F23" s="1014">
        <v>0.2</v>
      </c>
      <c r="G23" s="1014">
        <v>1.5</v>
      </c>
      <c r="H23" s="1014">
        <v>1.8</v>
      </c>
      <c r="I23" s="1014">
        <v>1.2</v>
      </c>
      <c r="J23" s="1014">
        <v>0.3</v>
      </c>
      <c r="K23" s="1014">
        <v>2.6</v>
      </c>
      <c r="L23" s="1014">
        <v>7.6</v>
      </c>
      <c r="M23" s="1014">
        <v>4</v>
      </c>
    </row>
    <row r="24" spans="1:13" ht="15" customHeight="1" x14ac:dyDescent="0.2">
      <c r="A24" s="1008" t="s">
        <v>1015</v>
      </c>
      <c r="B24" s="1009">
        <v>2.4</v>
      </c>
      <c r="C24" s="1009">
        <v>0.4</v>
      </c>
      <c r="D24" s="1009">
        <v>-1.6</v>
      </c>
      <c r="E24" s="1009">
        <v>-1.1000000000000001</v>
      </c>
      <c r="F24" s="1009">
        <v>-1.3</v>
      </c>
      <c r="G24" s="1009">
        <v>1.2</v>
      </c>
      <c r="H24" s="1009">
        <v>2.6</v>
      </c>
      <c r="I24" s="1009">
        <v>2.5</v>
      </c>
      <c r="J24" s="1009">
        <v>1.2</v>
      </c>
      <c r="K24" s="1009">
        <v>2.8</v>
      </c>
      <c r="L24" s="1009">
        <v>12.5</v>
      </c>
      <c r="M24" s="1009">
        <v>6.8</v>
      </c>
    </row>
    <row r="25" spans="1:13" ht="15" customHeight="1" x14ac:dyDescent="0.2">
      <c r="A25" s="1008" t="s">
        <v>1016</v>
      </c>
      <c r="B25" s="1009">
        <v>3.5</v>
      </c>
      <c r="C25" s="1009">
        <v>1.4</v>
      </c>
      <c r="D25" s="1009">
        <v>0.4</v>
      </c>
      <c r="E25" s="1009">
        <v>0.3</v>
      </c>
      <c r="F25" s="1009">
        <v>0.6</v>
      </c>
      <c r="G25" s="1009">
        <v>2.4</v>
      </c>
      <c r="H25" s="1009">
        <v>2</v>
      </c>
      <c r="I25" s="1009">
        <v>2.6</v>
      </c>
      <c r="J25" s="1009">
        <v>3.3</v>
      </c>
      <c r="K25" s="1009">
        <v>3.3</v>
      </c>
      <c r="L25" s="1009">
        <v>13.9</v>
      </c>
      <c r="M25" s="1009">
        <v>5.8</v>
      </c>
    </row>
    <row r="26" spans="1:13" ht="15" customHeight="1" x14ac:dyDescent="0.2">
      <c r="A26" s="1008" t="s">
        <v>1017</v>
      </c>
      <c r="B26" s="1009">
        <v>2.4</v>
      </c>
      <c r="C26" s="1009">
        <v>0.5</v>
      </c>
      <c r="D26" s="1009">
        <v>0.4</v>
      </c>
      <c r="E26" s="1009">
        <v>0.2</v>
      </c>
      <c r="F26" s="1009">
        <v>0</v>
      </c>
      <c r="G26" s="1009">
        <v>1.1000000000000001</v>
      </c>
      <c r="H26" s="1009">
        <v>0.7</v>
      </c>
      <c r="I26" s="1009">
        <v>0.7</v>
      </c>
      <c r="J26" s="1009">
        <v>0.3</v>
      </c>
      <c r="K26" s="1009">
        <v>1.9</v>
      </c>
      <c r="L26" s="1009">
        <v>7.5</v>
      </c>
      <c r="M26" s="1009">
        <v>3.4</v>
      </c>
    </row>
    <row r="27" spans="1:13" ht="15" customHeight="1" x14ac:dyDescent="0.2">
      <c r="A27" s="1008" t="s">
        <v>1018</v>
      </c>
      <c r="B27" s="1009">
        <v>3.4</v>
      </c>
      <c r="C27" s="1009">
        <v>2.2999999999999998</v>
      </c>
      <c r="D27" s="1009">
        <v>0.2</v>
      </c>
      <c r="E27" s="1009">
        <v>-0.3</v>
      </c>
      <c r="F27" s="1009">
        <v>-0.6</v>
      </c>
      <c r="G27" s="1009">
        <v>1.3</v>
      </c>
      <c r="H27" s="1009">
        <v>1.6</v>
      </c>
      <c r="I27" s="1009">
        <v>0.8</v>
      </c>
      <c r="J27" s="1009">
        <v>0</v>
      </c>
      <c r="K27" s="1009">
        <v>2.7</v>
      </c>
      <c r="L27" s="1009">
        <v>8.1999999999999993</v>
      </c>
      <c r="M27" s="1009">
        <v>3.6</v>
      </c>
    </row>
    <row r="28" spans="1:13" ht="15" customHeight="1" x14ac:dyDescent="0.2">
      <c r="A28" s="1008" t="s">
        <v>1019</v>
      </c>
      <c r="B28" s="1009">
        <v>5.7</v>
      </c>
      <c r="C28" s="1009">
        <v>1.7</v>
      </c>
      <c r="D28" s="1009">
        <v>0</v>
      </c>
      <c r="E28" s="1009">
        <v>0.1</v>
      </c>
      <c r="F28" s="1009">
        <v>0.4</v>
      </c>
      <c r="G28" s="1009">
        <v>2.4</v>
      </c>
      <c r="H28" s="1009">
        <v>2.9</v>
      </c>
      <c r="I28" s="1009">
        <v>3.4</v>
      </c>
      <c r="J28" s="1009">
        <v>3.4</v>
      </c>
      <c r="K28" s="1009">
        <v>5.2</v>
      </c>
      <c r="L28" s="1009">
        <v>11.8</v>
      </c>
      <c r="M28" s="1009">
        <v>7.6</v>
      </c>
    </row>
    <row r="29" spans="1:13" ht="15" customHeight="1" x14ac:dyDescent="0.2">
      <c r="A29" s="1008" t="s">
        <v>1020</v>
      </c>
      <c r="B29" s="1009">
        <v>3.7</v>
      </c>
      <c r="C29" s="1009">
        <v>0.8</v>
      </c>
      <c r="D29" s="1009">
        <v>0.1</v>
      </c>
      <c r="E29" s="1009">
        <v>-0.7</v>
      </c>
      <c r="F29" s="1009">
        <v>-0.2</v>
      </c>
      <c r="G29" s="1009">
        <v>1.6</v>
      </c>
      <c r="H29" s="1009">
        <v>1.2</v>
      </c>
      <c r="I29" s="1009">
        <v>2.1</v>
      </c>
      <c r="J29" s="1009">
        <v>3.7</v>
      </c>
      <c r="K29" s="1009">
        <v>5.2</v>
      </c>
      <c r="L29" s="1009">
        <v>12.2</v>
      </c>
      <c r="M29" s="1009">
        <v>9</v>
      </c>
    </row>
    <row r="30" spans="1:13" ht="15" customHeight="1" x14ac:dyDescent="0.2">
      <c r="A30" s="1008" t="s">
        <v>1021</v>
      </c>
      <c r="B30" s="1009">
        <v>3.4</v>
      </c>
      <c r="C30" s="1009">
        <v>3.2</v>
      </c>
      <c r="D30" s="1009">
        <v>1.4</v>
      </c>
      <c r="E30" s="1009">
        <v>-0.4</v>
      </c>
      <c r="F30" s="1009">
        <v>-1.1000000000000001</v>
      </c>
      <c r="G30" s="1009">
        <v>1.1000000000000001</v>
      </c>
      <c r="H30" s="1009">
        <v>4.0999999999999996</v>
      </c>
      <c r="I30" s="1009">
        <v>3.9</v>
      </c>
      <c r="J30" s="1009">
        <v>2.2999999999999998</v>
      </c>
      <c r="K30" s="1009">
        <v>4.0999999999999996</v>
      </c>
      <c r="L30" s="1009">
        <v>11.1</v>
      </c>
      <c r="M30" s="1009">
        <v>7.2</v>
      </c>
    </row>
    <row r="31" spans="1:13" ht="15" customHeight="1" x14ac:dyDescent="0.2">
      <c r="A31" s="1008" t="s">
        <v>1022</v>
      </c>
      <c r="B31" s="1009">
        <v>0.9</v>
      </c>
      <c r="C31" s="1009">
        <v>0.4</v>
      </c>
      <c r="D31" s="1009">
        <v>0.2</v>
      </c>
      <c r="E31" s="1009">
        <v>0.7</v>
      </c>
      <c r="F31" s="1009">
        <v>1.1000000000000001</v>
      </c>
      <c r="G31" s="1009">
        <v>1.9</v>
      </c>
      <c r="H31" s="1009">
        <v>2</v>
      </c>
      <c r="I31" s="1009">
        <v>1.7</v>
      </c>
      <c r="J31" s="1009">
        <v>0.7</v>
      </c>
      <c r="K31" s="1009">
        <v>2.7</v>
      </c>
      <c r="L31" s="1009">
        <v>6.6</v>
      </c>
      <c r="M31" s="1009">
        <v>3.6</v>
      </c>
    </row>
    <row r="32" spans="1:13" ht="15" customHeight="1" x14ac:dyDescent="0.2">
      <c r="A32" s="1013" t="s">
        <v>1023</v>
      </c>
      <c r="B32" s="1014">
        <v>2.6</v>
      </c>
      <c r="C32" s="1014">
        <v>1.5</v>
      </c>
      <c r="D32" s="1014">
        <v>0.6</v>
      </c>
      <c r="E32" s="1014">
        <v>0.1</v>
      </c>
      <c r="F32" s="1014">
        <v>0.2</v>
      </c>
      <c r="G32" s="1014">
        <v>1.7</v>
      </c>
      <c r="H32" s="1014">
        <v>1.9</v>
      </c>
      <c r="I32" s="1014">
        <v>1.5</v>
      </c>
      <c r="J32" s="1014">
        <v>0.7</v>
      </c>
      <c r="K32" s="1014">
        <v>2.9</v>
      </c>
      <c r="L32" s="1014">
        <v>8.3000000000000007</v>
      </c>
      <c r="M32" s="1014">
        <v>4.5999999999999996</v>
      </c>
    </row>
    <row r="33" spans="1:13" ht="15" customHeight="1" x14ac:dyDescent="0.2">
      <c r="A33" s="1008" t="s">
        <v>1024</v>
      </c>
      <c r="B33" s="1009">
        <v>2.8</v>
      </c>
      <c r="C33" s="1009">
        <v>2.6</v>
      </c>
      <c r="D33" s="1009">
        <v>1.5</v>
      </c>
      <c r="E33" s="1009">
        <v>0.1</v>
      </c>
      <c r="F33" s="1009">
        <v>0.6</v>
      </c>
      <c r="G33" s="1009">
        <v>2.7</v>
      </c>
      <c r="H33" s="1009">
        <v>2.5</v>
      </c>
      <c r="I33" s="1009">
        <v>1.8</v>
      </c>
      <c r="J33" s="1009">
        <v>0.9</v>
      </c>
      <c r="K33" s="1009">
        <v>2.6</v>
      </c>
      <c r="L33" s="1009">
        <v>8.8000000000000007</v>
      </c>
      <c r="M33" s="1009">
        <v>5.9</v>
      </c>
    </row>
    <row r="34" spans="1:13" ht="15" customHeight="1" x14ac:dyDescent="0.2">
      <c r="A34" s="1008" t="s">
        <v>1025</v>
      </c>
      <c r="B34" s="1009">
        <v>2.1</v>
      </c>
      <c r="C34" s="1009">
        <v>1.5</v>
      </c>
      <c r="D34" s="1009">
        <v>1.6</v>
      </c>
      <c r="E34" s="1009">
        <v>0.1</v>
      </c>
      <c r="F34" s="1009">
        <v>1.3</v>
      </c>
      <c r="G34" s="1009">
        <v>2.1</v>
      </c>
      <c r="H34" s="1009">
        <v>2.4</v>
      </c>
      <c r="I34" s="1009">
        <v>1.8</v>
      </c>
      <c r="J34" s="1009">
        <v>1.2</v>
      </c>
      <c r="K34" s="1009">
        <v>3.9</v>
      </c>
      <c r="L34" s="1009">
        <v>6.2</v>
      </c>
      <c r="M34" s="1009">
        <v>3.4</v>
      </c>
    </row>
    <row r="35" spans="1:13" ht="15" customHeight="1" x14ac:dyDescent="0.2">
      <c r="A35" s="1008" t="s">
        <v>1026</v>
      </c>
      <c r="B35" s="1010">
        <v>-0.68965517241379448</v>
      </c>
      <c r="C35" s="1010">
        <v>-0.2</v>
      </c>
      <c r="D35" s="1009">
        <v>0</v>
      </c>
      <c r="E35" s="1009">
        <v>-1.1000000000000001</v>
      </c>
      <c r="F35" s="1009">
        <v>-0.4</v>
      </c>
      <c r="G35" s="1009">
        <v>0.5</v>
      </c>
      <c r="H35" s="1009">
        <v>0.9</v>
      </c>
      <c r="I35" s="1009">
        <v>0.4</v>
      </c>
      <c r="J35" s="1009">
        <v>-0.7</v>
      </c>
      <c r="K35" s="1009">
        <v>0.6</v>
      </c>
      <c r="L35" s="1009">
        <v>2.5</v>
      </c>
      <c r="M35" s="1009">
        <v>1.8</v>
      </c>
    </row>
    <row r="36" spans="1:13" ht="15" customHeight="1" x14ac:dyDescent="0.2">
      <c r="A36" s="1016" t="s">
        <v>1027</v>
      </c>
      <c r="B36" s="1017">
        <v>0</v>
      </c>
      <c r="C36" s="1017">
        <v>0.4</v>
      </c>
      <c r="D36" s="1169">
        <v>2.7</v>
      </c>
      <c r="E36" s="1169">
        <v>0.78125</v>
      </c>
      <c r="F36" s="1169">
        <v>-9.6899224806212825E-2</v>
      </c>
      <c r="G36" s="1169">
        <v>0.5</v>
      </c>
      <c r="H36" s="1169">
        <v>1</v>
      </c>
      <c r="I36" s="1169">
        <v>0.47801147227533036</v>
      </c>
      <c r="J36" s="1169">
        <v>-0.02</v>
      </c>
      <c r="K36" s="1169">
        <v>-0.2</v>
      </c>
      <c r="L36" s="1169">
        <v>2.2000000000000002</v>
      </c>
      <c r="M36" s="1169">
        <v>2</v>
      </c>
    </row>
    <row r="37" spans="1:13" ht="15" customHeight="1" x14ac:dyDescent="0.2">
      <c r="A37" s="1008" t="s">
        <v>1038</v>
      </c>
      <c r="B37" s="1021"/>
      <c r="C37" s="1021"/>
      <c r="D37" s="1021"/>
      <c r="E37" s="1021"/>
      <c r="F37" s="1021"/>
      <c r="G37" s="1021"/>
      <c r="H37" s="1021"/>
      <c r="I37" s="1021"/>
      <c r="J37" s="1021"/>
      <c r="K37" s="1021"/>
      <c r="L37" s="1021"/>
      <c r="M37" s="1021"/>
    </row>
    <row r="38" spans="1:13" ht="15" customHeight="1" x14ac:dyDescent="0.2">
      <c r="A38" s="1008" t="s">
        <v>1039</v>
      </c>
      <c r="B38" s="1019"/>
      <c r="C38" s="1019"/>
      <c r="D38" s="1019"/>
      <c r="E38" s="1019"/>
      <c r="F38" s="1019"/>
      <c r="G38" s="1019"/>
      <c r="H38" s="1019"/>
      <c r="I38" s="1019"/>
      <c r="J38" s="1019"/>
      <c r="K38" s="1019"/>
      <c r="L38" s="1019"/>
      <c r="M38" s="1019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thickBot="1" x14ac:dyDescent="0.25">
      <c r="A1" s="1004" t="s">
        <v>1226</v>
      </c>
    </row>
    <row r="2" spans="1:13" ht="15" customHeight="1" x14ac:dyDescent="0.2">
      <c r="A2" s="1006" t="s">
        <v>394</v>
      </c>
      <c r="B2" s="1007">
        <v>2012</v>
      </c>
      <c r="C2" s="1007">
        <v>2013</v>
      </c>
      <c r="D2" s="1007">
        <v>2014</v>
      </c>
      <c r="E2" s="1007">
        <v>2015</v>
      </c>
      <c r="F2" s="1007">
        <v>2016</v>
      </c>
      <c r="G2" s="1007">
        <v>2017</v>
      </c>
      <c r="H2" s="1007" t="s">
        <v>993</v>
      </c>
      <c r="I2" s="1007" t="s">
        <v>1032</v>
      </c>
      <c r="J2" s="1007">
        <v>2020</v>
      </c>
      <c r="K2" s="1007">
        <v>2021</v>
      </c>
      <c r="L2" s="1007">
        <v>2022</v>
      </c>
      <c r="M2" s="1007">
        <v>2023</v>
      </c>
    </row>
    <row r="3" spans="1:13" ht="15" customHeight="1" x14ac:dyDescent="0.2">
      <c r="A3" s="1008" t="s">
        <v>994</v>
      </c>
      <c r="B3" s="1009">
        <v>-4.3</v>
      </c>
      <c r="C3" s="1009">
        <v>-3.1</v>
      </c>
      <c r="D3" s="1009">
        <v>-3.1</v>
      </c>
      <c r="E3" s="1009">
        <v>-2.4</v>
      </c>
      <c r="F3" s="1009">
        <v>-2.4</v>
      </c>
      <c r="G3" s="1009">
        <v>-0.70000000000000018</v>
      </c>
      <c r="H3" s="1009">
        <v>-0.9</v>
      </c>
      <c r="I3" s="1009">
        <v>-2</v>
      </c>
      <c r="J3" s="1009">
        <v>-9</v>
      </c>
      <c r="K3" s="1009">
        <v>-5.5</v>
      </c>
      <c r="L3" s="1009">
        <v>-5</v>
      </c>
      <c r="M3" s="1009">
        <v>-4.4000000000000004</v>
      </c>
    </row>
    <row r="4" spans="1:13" ht="15" customHeight="1" x14ac:dyDescent="0.2">
      <c r="A4" s="1008" t="s">
        <v>995</v>
      </c>
      <c r="B4" s="1009">
        <v>0</v>
      </c>
      <c r="C4" s="1009">
        <v>0</v>
      </c>
      <c r="D4" s="1009">
        <v>0.60000000000000009</v>
      </c>
      <c r="E4" s="1009">
        <v>1</v>
      </c>
      <c r="F4" s="1009">
        <v>1.2</v>
      </c>
      <c r="G4" s="1009">
        <v>1.3</v>
      </c>
      <c r="H4" s="1009">
        <v>1.9</v>
      </c>
      <c r="I4" s="1009">
        <v>1.5</v>
      </c>
      <c r="J4" s="1009">
        <v>-4.3</v>
      </c>
      <c r="K4" s="1009">
        <v>-3.7</v>
      </c>
      <c r="L4" s="1009">
        <v>-2.5</v>
      </c>
      <c r="M4" s="1009">
        <v>-1</v>
      </c>
    </row>
    <row r="5" spans="1:13" ht="15" customHeight="1" x14ac:dyDescent="0.2">
      <c r="A5" s="1008" t="s">
        <v>996</v>
      </c>
      <c r="B5" s="1009">
        <v>-0.3</v>
      </c>
      <c r="C5" s="1009">
        <v>0.2</v>
      </c>
      <c r="D5" s="1009">
        <v>0.70000000000000018</v>
      </c>
      <c r="E5" s="1009">
        <v>0.1</v>
      </c>
      <c r="F5" s="1009">
        <v>-0.4</v>
      </c>
      <c r="G5" s="1009">
        <v>-0.5</v>
      </c>
      <c r="H5" s="1009">
        <v>-0.60000000000000009</v>
      </c>
      <c r="I5" s="1009">
        <v>0.1</v>
      </c>
      <c r="J5" s="1009">
        <v>-5.6000000000000014</v>
      </c>
      <c r="K5" s="1009">
        <v>-2.4</v>
      </c>
      <c r="L5" s="1009">
        <v>-4.4000000000000004</v>
      </c>
      <c r="M5" s="1009">
        <v>-3.7</v>
      </c>
    </row>
    <row r="6" spans="1:13" ht="15" customHeight="1" x14ac:dyDescent="0.2">
      <c r="A6" s="1008" t="s">
        <v>997</v>
      </c>
      <c r="B6" s="1009">
        <v>-8.5</v>
      </c>
      <c r="C6" s="1009">
        <v>-6.4</v>
      </c>
      <c r="D6" s="1009">
        <v>-3.6</v>
      </c>
      <c r="E6" s="1009">
        <v>-2</v>
      </c>
      <c r="F6" s="1009">
        <v>-0.8</v>
      </c>
      <c r="G6" s="1009">
        <v>-0.3</v>
      </c>
      <c r="H6" s="1009">
        <v>0.1</v>
      </c>
      <c r="I6" s="1009">
        <v>0.5</v>
      </c>
      <c r="J6" s="1009">
        <v>-5.1000000000000014</v>
      </c>
      <c r="K6" s="1009">
        <v>-1.9</v>
      </c>
      <c r="L6" s="1009">
        <v>-0.5</v>
      </c>
      <c r="M6" s="1009">
        <v>0.4</v>
      </c>
    </row>
    <row r="7" spans="1:13" ht="15" customHeight="1" x14ac:dyDescent="0.2">
      <c r="A7" s="1008" t="s">
        <v>998</v>
      </c>
      <c r="B7" s="1009">
        <v>-9.1</v>
      </c>
      <c r="C7" s="1009">
        <v>-13.4</v>
      </c>
      <c r="D7" s="1009">
        <v>-3.6</v>
      </c>
      <c r="E7" s="1009">
        <v>-5.9</v>
      </c>
      <c r="F7" s="1009">
        <v>0.2</v>
      </c>
      <c r="G7" s="1009">
        <v>0.60000000000000009</v>
      </c>
      <c r="H7" s="1009">
        <v>0.9</v>
      </c>
      <c r="I7" s="1009">
        <v>1.1000000000000001</v>
      </c>
      <c r="J7" s="1009">
        <v>-10.199999999999999</v>
      </c>
      <c r="K7" s="1009">
        <v>-7.4</v>
      </c>
      <c r="L7" s="1009">
        <v>-4.3</v>
      </c>
      <c r="M7" s="1009">
        <v>-1</v>
      </c>
    </row>
    <row r="8" spans="1:13" ht="15" customHeight="1" x14ac:dyDescent="0.2">
      <c r="A8" s="1008" t="s">
        <v>999</v>
      </c>
      <c r="B8" s="1009">
        <v>-11.6</v>
      </c>
      <c r="C8" s="1009">
        <v>-7.5</v>
      </c>
      <c r="D8" s="1010">
        <v>-6.1</v>
      </c>
      <c r="E8" s="1009">
        <v>-5.3000000000000007</v>
      </c>
      <c r="F8" s="1009">
        <v>-4.3</v>
      </c>
      <c r="G8" s="1009">
        <v>-3.1</v>
      </c>
      <c r="H8" s="1009">
        <v>-2.6</v>
      </c>
      <c r="I8" s="1009">
        <v>-3.1</v>
      </c>
      <c r="J8" s="1009">
        <v>-10.3</v>
      </c>
      <c r="K8" s="1009">
        <v>-6.9</v>
      </c>
      <c r="L8" s="1009">
        <v>-4.9000000000000004</v>
      </c>
      <c r="M8" s="1009">
        <v>-4.4000000000000004</v>
      </c>
    </row>
    <row r="9" spans="1:13" ht="15" customHeight="1" x14ac:dyDescent="0.2">
      <c r="A9" s="1008" t="s">
        <v>1000</v>
      </c>
      <c r="B9" s="1009">
        <v>-5</v>
      </c>
      <c r="C9" s="1009">
        <v>-4.1000000000000014</v>
      </c>
      <c r="D9" s="1009">
        <v>-3.9000000000000008</v>
      </c>
      <c r="E9" s="1009">
        <v>-3.6</v>
      </c>
      <c r="F9" s="1009">
        <v>-3.6</v>
      </c>
      <c r="G9" s="1009">
        <v>-3</v>
      </c>
      <c r="H9" s="1009">
        <v>-2.2999999999999998</v>
      </c>
      <c r="I9" s="1009">
        <v>-3.1</v>
      </c>
      <c r="J9" s="1009">
        <v>-8.9</v>
      </c>
      <c r="K9" s="1009">
        <v>-6.5</v>
      </c>
      <c r="L9" s="1009">
        <v>-4.6000000000000014</v>
      </c>
      <c r="M9" s="1009">
        <v>-3.2</v>
      </c>
    </row>
    <row r="10" spans="1:13" ht="15" customHeight="1" x14ac:dyDescent="0.2">
      <c r="A10" s="1008" t="s">
        <v>1001</v>
      </c>
      <c r="B10" s="1009">
        <v>-2.9000000000000008</v>
      </c>
      <c r="C10" s="1009">
        <v>-2.9000000000000008</v>
      </c>
      <c r="D10" s="1009">
        <v>-3</v>
      </c>
      <c r="E10" s="1009">
        <v>-2.6</v>
      </c>
      <c r="F10" s="1009">
        <v>-2.4</v>
      </c>
      <c r="G10" s="1009">
        <v>-2.4</v>
      </c>
      <c r="H10" s="1009">
        <v>-2.2000000000000002</v>
      </c>
      <c r="I10" s="1009">
        <v>-1.5</v>
      </c>
      <c r="J10" s="1009">
        <v>-9.6000000000000014</v>
      </c>
      <c r="K10" s="1009">
        <v>-7.2</v>
      </c>
      <c r="L10" s="1009">
        <v>-5.5</v>
      </c>
      <c r="M10" s="1009">
        <v>-4.3</v>
      </c>
    </row>
    <row r="11" spans="1:13" ht="15" customHeight="1" x14ac:dyDescent="0.2">
      <c r="A11" s="1008" t="s">
        <v>1002</v>
      </c>
      <c r="B11" s="1009">
        <v>-5.8000000000000016</v>
      </c>
      <c r="C11" s="1009">
        <v>-5.6000000000000014</v>
      </c>
      <c r="D11" s="1009">
        <v>-8.8000000000000007</v>
      </c>
      <c r="E11" s="1009">
        <v>-0.9</v>
      </c>
      <c r="F11" s="1009">
        <v>0.3</v>
      </c>
      <c r="G11" s="1009">
        <v>1.9</v>
      </c>
      <c r="H11" s="1009">
        <v>-3.6</v>
      </c>
      <c r="I11" s="1009">
        <v>1.3</v>
      </c>
      <c r="J11" s="1009">
        <v>-5.8000000000000016</v>
      </c>
      <c r="K11" s="1009">
        <v>-1.7</v>
      </c>
      <c r="L11" s="1009">
        <v>-0.3</v>
      </c>
      <c r="M11" s="1009">
        <v>-0.2</v>
      </c>
    </row>
    <row r="12" spans="1:13" ht="15" customHeight="1" x14ac:dyDescent="0.2">
      <c r="A12" s="1008" t="s">
        <v>1003</v>
      </c>
      <c r="B12" s="1009">
        <v>-1.4</v>
      </c>
      <c r="C12" s="1009">
        <v>-1.2</v>
      </c>
      <c r="D12" s="1009">
        <v>-1.6</v>
      </c>
      <c r="E12" s="1009">
        <v>-1.4</v>
      </c>
      <c r="F12" s="1009">
        <v>0</v>
      </c>
      <c r="G12" s="1009">
        <v>-0.8</v>
      </c>
      <c r="H12" s="1009">
        <v>-0.8</v>
      </c>
      <c r="I12" s="1009">
        <v>-0.60000000000000009</v>
      </c>
      <c r="J12" s="1009">
        <v>-4.5</v>
      </c>
      <c r="K12" s="1009">
        <v>-7.3000000000000016</v>
      </c>
      <c r="L12" s="1009">
        <v>-7.2</v>
      </c>
      <c r="M12" s="1009">
        <v>-3</v>
      </c>
    </row>
    <row r="13" spans="1:13" ht="15" customHeight="1" x14ac:dyDescent="0.2">
      <c r="A13" s="1008" t="s">
        <v>1004</v>
      </c>
      <c r="B13" s="1009">
        <v>-3.2</v>
      </c>
      <c r="C13" s="1009">
        <v>-2.6</v>
      </c>
      <c r="D13" s="1009">
        <v>-0.60000000000000009</v>
      </c>
      <c r="E13" s="1009">
        <v>-0.3</v>
      </c>
      <c r="F13" s="1009">
        <v>0.3</v>
      </c>
      <c r="G13" s="1009">
        <v>0.4</v>
      </c>
      <c r="H13" s="1009">
        <v>0.5</v>
      </c>
      <c r="I13" s="1009">
        <v>0.5</v>
      </c>
      <c r="J13" s="1009">
        <v>-7.3000000000000016</v>
      </c>
      <c r="K13" s="1009">
        <v>-1</v>
      </c>
      <c r="L13" s="1009">
        <v>-4.6000000000000014</v>
      </c>
      <c r="M13" s="1009">
        <v>-2.2999999999999998</v>
      </c>
    </row>
    <row r="14" spans="1:13" ht="15" customHeight="1" x14ac:dyDescent="0.2">
      <c r="A14" s="1008" t="s">
        <v>1005</v>
      </c>
      <c r="B14" s="1009">
        <v>0.5</v>
      </c>
      <c r="C14" s="1009">
        <v>0.8</v>
      </c>
      <c r="D14" s="1009">
        <v>1.3</v>
      </c>
      <c r="E14" s="1009">
        <v>1.3</v>
      </c>
      <c r="F14" s="1009">
        <v>1.9</v>
      </c>
      <c r="G14" s="1009">
        <v>1.4</v>
      </c>
      <c r="H14" s="1009">
        <v>3</v>
      </c>
      <c r="I14" s="1009">
        <v>2.2999999999999998</v>
      </c>
      <c r="J14" s="1009">
        <v>-3.4000000000000008</v>
      </c>
      <c r="K14" s="1009">
        <v>0.9</v>
      </c>
      <c r="L14" s="1009">
        <v>-0.1</v>
      </c>
      <c r="M14" s="1009">
        <v>0.1</v>
      </c>
    </row>
    <row r="15" spans="1:13" ht="15" customHeight="1" x14ac:dyDescent="0.2">
      <c r="A15" s="1008" t="s">
        <v>1006</v>
      </c>
      <c r="B15" s="1009">
        <v>-3.4000000000000008</v>
      </c>
      <c r="C15" s="1009">
        <v>-2.2000000000000002</v>
      </c>
      <c r="D15" s="1009">
        <v>-1.5</v>
      </c>
      <c r="E15" s="1009">
        <v>-0.8</v>
      </c>
      <c r="F15" s="1009">
        <v>1.1000000000000001</v>
      </c>
      <c r="G15" s="1009">
        <v>3.3</v>
      </c>
      <c r="H15" s="1009">
        <v>2.1</v>
      </c>
      <c r="I15" s="1009">
        <v>0.60000000000000009</v>
      </c>
      <c r="J15" s="1009">
        <v>-9.5</v>
      </c>
      <c r="K15" s="1009">
        <v>-8</v>
      </c>
      <c r="L15" s="1009">
        <v>-5.6000000000000014</v>
      </c>
      <c r="M15" s="1009">
        <v>-4.6000000000000014</v>
      </c>
    </row>
    <row r="16" spans="1:13" ht="15" customHeight="1" x14ac:dyDescent="0.2">
      <c r="A16" s="1008" t="s">
        <v>1007</v>
      </c>
      <c r="B16" s="1009">
        <v>-4</v>
      </c>
      <c r="C16" s="1009">
        <v>-3</v>
      </c>
      <c r="D16" s="1009">
        <v>-2.2999999999999998</v>
      </c>
      <c r="E16" s="1009">
        <v>-2.1</v>
      </c>
      <c r="F16" s="1009">
        <v>0</v>
      </c>
      <c r="G16" s="1009">
        <v>1.3</v>
      </c>
      <c r="H16" s="1009">
        <v>1.4</v>
      </c>
      <c r="I16" s="1009">
        <v>1.7</v>
      </c>
      <c r="J16" s="1009">
        <v>-3.7</v>
      </c>
      <c r="K16" s="1009">
        <v>-2.5</v>
      </c>
      <c r="L16" s="1009">
        <v>-2.7</v>
      </c>
      <c r="M16" s="1009">
        <v>-2.1</v>
      </c>
    </row>
    <row r="17" spans="1:13" ht="15" customHeight="1" x14ac:dyDescent="0.2">
      <c r="A17" s="1011" t="s">
        <v>1008</v>
      </c>
      <c r="B17" s="1012">
        <v>-2.2000000000000002</v>
      </c>
      <c r="C17" s="1012">
        <v>-2</v>
      </c>
      <c r="D17" s="1012">
        <v>-2.7</v>
      </c>
      <c r="E17" s="1012">
        <v>-1</v>
      </c>
      <c r="F17" s="1012">
        <v>-1.5</v>
      </c>
      <c r="G17" s="1012">
        <v>-0.8</v>
      </c>
      <c r="H17" s="1012">
        <v>0.2</v>
      </c>
      <c r="I17" s="1012">
        <v>0.60000000000000009</v>
      </c>
      <c r="J17" s="1012">
        <v>-8</v>
      </c>
      <c r="K17" s="1012">
        <v>-5.9</v>
      </c>
      <c r="L17" s="1012">
        <v>-3.1</v>
      </c>
      <c r="M17" s="1012">
        <v>-1.5</v>
      </c>
    </row>
    <row r="18" spans="1:13" ht="15" customHeight="1" x14ac:dyDescent="0.2">
      <c r="A18" s="1011" t="s">
        <v>1033</v>
      </c>
      <c r="B18" s="1012">
        <v>-2.2000000000000002</v>
      </c>
      <c r="C18" s="1012">
        <v>-2</v>
      </c>
      <c r="D18" s="1012">
        <v>-2.7</v>
      </c>
      <c r="E18" s="1012">
        <v>-1</v>
      </c>
      <c r="F18" s="1012">
        <v>-1.5</v>
      </c>
      <c r="G18" s="1012">
        <v>-0.8</v>
      </c>
      <c r="H18" s="1012">
        <v>0.2</v>
      </c>
      <c r="I18" s="1012">
        <v>0.60000000000000009</v>
      </c>
      <c r="J18" s="1012">
        <v>-8</v>
      </c>
      <c r="K18" s="1012">
        <v>-5.9</v>
      </c>
      <c r="L18" s="1012">
        <v>-3.5319294214505019</v>
      </c>
      <c r="M18" s="1012">
        <v>-2.9004280479640911</v>
      </c>
    </row>
    <row r="19" spans="1:13" ht="15" customHeight="1" x14ac:dyDescent="0.2">
      <c r="A19" s="1008" t="s">
        <v>1010</v>
      </c>
      <c r="B19" s="1009">
        <v>-6.2</v>
      </c>
      <c r="C19" s="1009">
        <v>-5.1000000000000014</v>
      </c>
      <c r="D19" s="1009">
        <v>-7.4</v>
      </c>
      <c r="E19" s="1009">
        <v>-4.4000000000000004</v>
      </c>
      <c r="F19" s="1009">
        <v>-1.9</v>
      </c>
      <c r="G19" s="1009">
        <v>-3</v>
      </c>
      <c r="H19" s="1009">
        <v>-0.3</v>
      </c>
      <c r="I19" s="1009">
        <v>0.1</v>
      </c>
      <c r="J19" s="1009">
        <v>-5.8000000000000016</v>
      </c>
      <c r="K19" s="1009">
        <v>-2.8</v>
      </c>
      <c r="L19" s="1009">
        <v>-1.9</v>
      </c>
      <c r="M19" s="1009">
        <v>-1</v>
      </c>
    </row>
    <row r="20" spans="1:13" ht="15" customHeight="1" x14ac:dyDescent="0.2">
      <c r="A20" s="1008" t="s">
        <v>1011</v>
      </c>
      <c r="B20" s="1009">
        <v>-4</v>
      </c>
      <c r="C20" s="1009">
        <v>-14.6</v>
      </c>
      <c r="D20" s="1009">
        <v>-5.5</v>
      </c>
      <c r="E20" s="1009">
        <v>-2.8</v>
      </c>
      <c r="F20" s="1009">
        <v>-1.9</v>
      </c>
      <c r="G20" s="1009">
        <v>-0.1</v>
      </c>
      <c r="H20" s="1009">
        <v>0.70000000000000018</v>
      </c>
      <c r="I20" s="1009">
        <v>0.4</v>
      </c>
      <c r="J20" s="1009">
        <v>-7.8000000000000016</v>
      </c>
      <c r="K20" s="1009">
        <v>-5.2</v>
      </c>
      <c r="L20" s="1009">
        <v>-4.3</v>
      </c>
      <c r="M20" s="1009">
        <v>-3.4000000000000008</v>
      </c>
    </row>
    <row r="21" spans="1:13" ht="15" customHeight="1" x14ac:dyDescent="0.2">
      <c r="A21" s="1008" t="s">
        <v>1012</v>
      </c>
      <c r="B21" s="1009">
        <v>-4.4000000000000004</v>
      </c>
      <c r="C21" s="1009">
        <v>-2.9000000000000008</v>
      </c>
      <c r="D21" s="1009">
        <v>-3.1</v>
      </c>
      <c r="E21" s="1009">
        <v>-2.7</v>
      </c>
      <c r="F21" s="1009">
        <v>-2.6</v>
      </c>
      <c r="G21" s="1009">
        <v>-1</v>
      </c>
      <c r="H21" s="1009">
        <v>-1</v>
      </c>
      <c r="I21" s="1009">
        <v>-1.3</v>
      </c>
      <c r="J21" s="1009">
        <v>-5.5</v>
      </c>
      <c r="K21" s="1009">
        <v>-6.2</v>
      </c>
      <c r="L21" s="1009">
        <v>-3.6</v>
      </c>
      <c r="M21" s="1009">
        <v>-2.6</v>
      </c>
    </row>
    <row r="22" spans="1:13" ht="15" customHeight="1" x14ac:dyDescent="0.2">
      <c r="A22" s="1008" t="s">
        <v>1013</v>
      </c>
      <c r="B22" s="1009">
        <v>-2.2000000000000002</v>
      </c>
      <c r="C22" s="1009">
        <v>-2.5</v>
      </c>
      <c r="D22" s="1009">
        <v>-3</v>
      </c>
      <c r="E22" s="1009">
        <v>-2.4</v>
      </c>
      <c r="F22" s="1009">
        <v>-1.7</v>
      </c>
      <c r="G22" s="1009">
        <v>-0.70000000000000018</v>
      </c>
      <c r="H22" s="1009">
        <v>-0.9</v>
      </c>
      <c r="I22" s="1009">
        <v>-0.9</v>
      </c>
      <c r="J22" s="1009">
        <v>-5.5</v>
      </c>
      <c r="K22" s="1009">
        <v>-2.6</v>
      </c>
      <c r="L22" s="1009">
        <v>-2.2000000000000002</v>
      </c>
      <c r="M22" s="1009">
        <v>-1.7</v>
      </c>
    </row>
    <row r="23" spans="1:13" ht="15" customHeight="1" x14ac:dyDescent="0.2">
      <c r="A23" s="1013" t="s">
        <v>1014</v>
      </c>
      <c r="B23" s="1014">
        <v>-3.8</v>
      </c>
      <c r="C23" s="1014">
        <v>-3.1</v>
      </c>
      <c r="D23" s="1014">
        <v>-2.5</v>
      </c>
      <c r="E23" s="1014">
        <v>-2</v>
      </c>
      <c r="F23" s="1014">
        <v>-1.5</v>
      </c>
      <c r="G23" s="1014">
        <v>-0.9</v>
      </c>
      <c r="H23" s="1014">
        <v>-0.4</v>
      </c>
      <c r="I23" s="1014">
        <v>-0.70000000000000018</v>
      </c>
      <c r="J23" s="1014">
        <v>-7.1</v>
      </c>
      <c r="K23" s="1014">
        <v>-5.1000000000000014</v>
      </c>
      <c r="L23" s="1014">
        <v>-3.7</v>
      </c>
      <c r="M23" s="1014">
        <v>-2.5</v>
      </c>
    </row>
    <row r="24" spans="1:13" ht="15" customHeight="1" x14ac:dyDescent="0.2">
      <c r="A24" s="1008" t="s">
        <v>1015</v>
      </c>
      <c r="B24" s="1009">
        <v>-0.8</v>
      </c>
      <c r="C24" s="1009">
        <v>-0.70000000000000018</v>
      </c>
      <c r="D24" s="1009">
        <v>-5.4</v>
      </c>
      <c r="E24" s="1009">
        <v>-1.9</v>
      </c>
      <c r="F24" s="1009">
        <v>0.3</v>
      </c>
      <c r="G24" s="1009">
        <v>1.6</v>
      </c>
      <c r="H24" s="1009">
        <v>1.7</v>
      </c>
      <c r="I24" s="1009">
        <v>2.1</v>
      </c>
      <c r="J24" s="1009">
        <v>-4</v>
      </c>
      <c r="K24" s="1009">
        <v>-4.1000000000000014</v>
      </c>
      <c r="L24" s="1009">
        <v>-3.7</v>
      </c>
      <c r="M24" s="1009">
        <v>-2.4</v>
      </c>
    </row>
    <row r="25" spans="1:13" ht="15" customHeight="1" x14ac:dyDescent="0.2">
      <c r="A25" s="1008" t="s">
        <v>1016</v>
      </c>
      <c r="B25" s="1009">
        <v>-3.9000000000000008</v>
      </c>
      <c r="C25" s="1009">
        <v>-1.3</v>
      </c>
      <c r="D25" s="1009">
        <v>-2.1</v>
      </c>
      <c r="E25" s="1009">
        <v>-0.60000000000000009</v>
      </c>
      <c r="F25" s="1009">
        <v>0.70000000000000018</v>
      </c>
      <c r="G25" s="1009">
        <v>1.5</v>
      </c>
      <c r="H25" s="1009">
        <v>0.9</v>
      </c>
      <c r="I25" s="1009">
        <v>0.3</v>
      </c>
      <c r="J25" s="1009">
        <v>-5.8000000000000016</v>
      </c>
      <c r="K25" s="1009">
        <v>-5.9</v>
      </c>
      <c r="L25" s="1009">
        <v>-4.3</v>
      </c>
      <c r="M25" s="1009">
        <v>-3.9000000000000008</v>
      </c>
    </row>
    <row r="26" spans="1:13" ht="15" customHeight="1" x14ac:dyDescent="0.2">
      <c r="A26" s="1008" t="s">
        <v>1017</v>
      </c>
      <c r="B26" s="1009">
        <v>-3.5</v>
      </c>
      <c r="C26" s="1009">
        <v>-1.2</v>
      </c>
      <c r="D26" s="1009">
        <v>1.1000000000000001</v>
      </c>
      <c r="E26" s="1009">
        <v>-1.3</v>
      </c>
      <c r="F26" s="1009">
        <v>-0.1</v>
      </c>
      <c r="G26" s="1009">
        <v>1.8</v>
      </c>
      <c r="H26" s="1009">
        <v>0.8</v>
      </c>
      <c r="I26" s="1009">
        <v>4.1000000000000014</v>
      </c>
      <c r="J26" s="1009">
        <v>-0.2</v>
      </c>
      <c r="K26" s="1009">
        <v>2.2999999999999998</v>
      </c>
      <c r="L26" s="1009">
        <v>0.9</v>
      </c>
      <c r="M26" s="1009">
        <v>0.60000000000000009</v>
      </c>
    </row>
    <row r="27" spans="1:13" ht="15" customHeight="1" x14ac:dyDescent="0.2">
      <c r="A27" s="1008" t="s">
        <v>1018</v>
      </c>
      <c r="B27" s="1009">
        <v>-5.5</v>
      </c>
      <c r="C27" s="1009">
        <v>-5.5</v>
      </c>
      <c r="D27" s="1009">
        <v>-5.5</v>
      </c>
      <c r="E27" s="1009">
        <v>-3.4000000000000008</v>
      </c>
      <c r="F27" s="1009">
        <v>-0.9</v>
      </c>
      <c r="G27" s="1009">
        <v>0.8</v>
      </c>
      <c r="H27" s="1009">
        <v>0</v>
      </c>
      <c r="I27" s="1009">
        <v>0.2</v>
      </c>
      <c r="J27" s="1009">
        <v>-7.3000000000000016</v>
      </c>
      <c r="K27" s="1009">
        <v>-2.9000000000000008</v>
      </c>
      <c r="L27" s="1009">
        <v>-2.2999999999999998</v>
      </c>
      <c r="M27" s="1009">
        <v>-1.8</v>
      </c>
    </row>
    <row r="28" spans="1:13" ht="15" customHeight="1" x14ac:dyDescent="0.2">
      <c r="A28" s="1008" t="s">
        <v>1019</v>
      </c>
      <c r="B28" s="1009">
        <v>-2.2999999999999998</v>
      </c>
      <c r="C28" s="1009">
        <v>-2.6</v>
      </c>
      <c r="D28" s="1009">
        <v>-2.8</v>
      </c>
      <c r="E28" s="1009">
        <v>-2</v>
      </c>
      <c r="F28" s="1009">
        <v>-1.8</v>
      </c>
      <c r="G28" s="1009">
        <v>-2.5</v>
      </c>
      <c r="H28" s="1009">
        <v>-2.1</v>
      </c>
      <c r="I28" s="1009">
        <v>-2.1</v>
      </c>
      <c r="J28" s="1009">
        <v>-7.8000000000000016</v>
      </c>
      <c r="K28" s="1009">
        <v>-6.8000000000000016</v>
      </c>
      <c r="L28" s="1009">
        <v>-6</v>
      </c>
      <c r="M28" s="1009">
        <v>-4.9000000000000004</v>
      </c>
    </row>
    <row r="29" spans="1:13" ht="15" customHeight="1" x14ac:dyDescent="0.2">
      <c r="A29" s="1008" t="s">
        <v>1020</v>
      </c>
      <c r="B29" s="1009">
        <v>-3.8</v>
      </c>
      <c r="C29" s="1009">
        <v>-4.2</v>
      </c>
      <c r="D29" s="1009">
        <v>-3.6</v>
      </c>
      <c r="E29" s="1009">
        <v>-2.6</v>
      </c>
      <c r="F29" s="1009">
        <v>-2.4</v>
      </c>
      <c r="G29" s="1009">
        <v>-1.5</v>
      </c>
      <c r="H29" s="1009">
        <v>-0.2</v>
      </c>
      <c r="I29" s="1009">
        <v>-0.70000000000000018</v>
      </c>
      <c r="J29" s="1009">
        <v>-6.9</v>
      </c>
      <c r="K29" s="1009">
        <v>-1.9</v>
      </c>
      <c r="L29" s="1009">
        <v>-4</v>
      </c>
      <c r="M29" s="1009">
        <v>-4.4000000000000004</v>
      </c>
    </row>
    <row r="30" spans="1:13" ht="15" customHeight="1" x14ac:dyDescent="0.2">
      <c r="A30" s="1008" t="s">
        <v>1021</v>
      </c>
      <c r="B30" s="1009">
        <v>-3.7</v>
      </c>
      <c r="C30" s="1009">
        <v>-2.1</v>
      </c>
      <c r="D30" s="1009">
        <v>-1.2</v>
      </c>
      <c r="E30" s="1009">
        <v>-0.60000000000000009</v>
      </c>
      <c r="F30" s="1009">
        <v>-2.6</v>
      </c>
      <c r="G30" s="1009">
        <v>-2.6</v>
      </c>
      <c r="H30" s="1009">
        <v>-2.8</v>
      </c>
      <c r="I30" s="1009">
        <v>-4.3</v>
      </c>
      <c r="J30" s="1009">
        <v>-9.3000000000000007</v>
      </c>
      <c r="K30" s="1009">
        <v>-7.1</v>
      </c>
      <c r="L30" s="1009">
        <v>-7.5</v>
      </c>
      <c r="M30" s="1009">
        <v>-6.3000000000000016</v>
      </c>
    </row>
    <row r="31" spans="1:13" ht="15" customHeight="1" x14ac:dyDescent="0.2">
      <c r="A31" s="1008" t="s">
        <v>1022</v>
      </c>
      <c r="B31" s="1009">
        <v>-1.1000000000000001</v>
      </c>
      <c r="C31" s="1009">
        <v>-1.5</v>
      </c>
      <c r="D31" s="1009">
        <v>-1.5</v>
      </c>
      <c r="E31" s="1009">
        <v>0</v>
      </c>
      <c r="F31" s="1009">
        <v>1</v>
      </c>
      <c r="G31" s="1009">
        <v>1.4</v>
      </c>
      <c r="H31" s="1009">
        <v>0.8</v>
      </c>
      <c r="I31" s="1009">
        <v>0.60000000000000009</v>
      </c>
      <c r="J31" s="1009">
        <v>-2.7</v>
      </c>
      <c r="K31" s="1009">
        <v>-0.2</v>
      </c>
      <c r="L31" s="1009">
        <v>-0.5</v>
      </c>
      <c r="M31" s="1009">
        <v>0.5</v>
      </c>
    </row>
    <row r="32" spans="1:13" ht="15" customHeight="1" x14ac:dyDescent="0.2">
      <c r="A32" s="1013" t="s">
        <v>1023</v>
      </c>
      <c r="B32" s="1014">
        <v>-3.7</v>
      </c>
      <c r="C32" s="1014">
        <v>-3</v>
      </c>
      <c r="D32" s="1014">
        <v>-2.4</v>
      </c>
      <c r="E32" s="1014">
        <v>-1.9</v>
      </c>
      <c r="F32" s="1014">
        <v>-1.4</v>
      </c>
      <c r="G32" s="1014">
        <v>-0.8</v>
      </c>
      <c r="H32" s="1014">
        <v>-0.4</v>
      </c>
      <c r="I32" s="1014">
        <v>-0.60000000000000009</v>
      </c>
      <c r="J32" s="1014">
        <v>-6.8000000000000016</v>
      </c>
      <c r="K32" s="1014">
        <v>-4.7</v>
      </c>
      <c r="L32" s="1014">
        <v>-3.6</v>
      </c>
      <c r="M32" s="1014">
        <v>-2.5</v>
      </c>
    </row>
    <row r="33" spans="1:13" ht="15" customHeight="1" x14ac:dyDescent="0.2">
      <c r="A33" s="1008" t="s">
        <v>1024</v>
      </c>
      <c r="B33" s="1009">
        <v>-8.1</v>
      </c>
      <c r="C33" s="1009">
        <v>-5.5</v>
      </c>
      <c r="D33" s="1009">
        <v>-5.5</v>
      </c>
      <c r="E33" s="1009">
        <v>-4.5</v>
      </c>
      <c r="F33" s="1009">
        <v>-3.3</v>
      </c>
      <c r="G33" s="1009">
        <v>-2.4</v>
      </c>
      <c r="H33" s="1009">
        <v>-2.2000000000000002</v>
      </c>
      <c r="I33" s="1009">
        <v>-2.2999999999999998</v>
      </c>
      <c r="J33" s="1009">
        <v>-12.8</v>
      </c>
      <c r="K33" s="1009">
        <v>-8.3000000000000007</v>
      </c>
      <c r="L33" s="1009">
        <v>-3.9000000000000008</v>
      </c>
      <c r="M33" s="1009">
        <v>-2.2999999999999998</v>
      </c>
    </row>
    <row r="34" spans="1:13" ht="15" customHeight="1" x14ac:dyDescent="0.2">
      <c r="A34" s="1008" t="s">
        <v>1025</v>
      </c>
      <c r="B34" s="1172">
        <v>-9.2000000000000011</v>
      </c>
      <c r="C34" s="1172">
        <v>-5.8000000000000016</v>
      </c>
      <c r="D34" s="1172">
        <v>-5.2</v>
      </c>
      <c r="E34" s="1009">
        <v>-4.6000000000000014</v>
      </c>
      <c r="F34" s="1009">
        <v>-5.4</v>
      </c>
      <c r="G34" s="1009">
        <v>-4.3</v>
      </c>
      <c r="H34" s="1009">
        <v>-6.1</v>
      </c>
      <c r="I34" s="1009">
        <v>-6.4</v>
      </c>
      <c r="J34" s="1009">
        <v>-15.3</v>
      </c>
      <c r="K34" s="1009">
        <v>-11.7</v>
      </c>
      <c r="L34" s="1009">
        <v>-5.7</v>
      </c>
      <c r="M34" s="1009">
        <v>-4.9000000000000004</v>
      </c>
    </row>
    <row r="35" spans="1:13" ht="15" customHeight="1" x14ac:dyDescent="0.2">
      <c r="A35" s="1008" t="s">
        <v>1026</v>
      </c>
      <c r="B35" s="1010">
        <v>0.2</v>
      </c>
      <c r="C35" s="1010">
        <v>-0.4</v>
      </c>
      <c r="D35" s="1009">
        <v>-0.2</v>
      </c>
      <c r="E35" s="1009">
        <v>0.5</v>
      </c>
      <c r="F35" s="1009">
        <v>0.2</v>
      </c>
      <c r="G35" s="1009">
        <v>1.1000000000000001</v>
      </c>
      <c r="H35" s="1009">
        <v>1.3</v>
      </c>
      <c r="I35" s="1009">
        <v>1.3</v>
      </c>
      <c r="J35" s="1009">
        <v>-2.8</v>
      </c>
      <c r="K35" s="1009">
        <v>-0.70000000000000018</v>
      </c>
      <c r="L35" s="1009">
        <v>0</v>
      </c>
      <c r="M35" s="1009">
        <v>0.5</v>
      </c>
    </row>
    <row r="36" spans="1:13" ht="15" customHeight="1" x14ac:dyDescent="0.2">
      <c r="A36" s="1016" t="s">
        <v>1027</v>
      </c>
      <c r="B36" s="1173">
        <v>-8.2000000000000011</v>
      </c>
      <c r="C36" s="1173">
        <v>-7.6</v>
      </c>
      <c r="D36" s="1173">
        <v>-5.6000000000000014</v>
      </c>
      <c r="E36" s="1169">
        <v>-3.7</v>
      </c>
      <c r="F36" s="1169">
        <v>-3.6</v>
      </c>
      <c r="G36" s="1169">
        <v>-3.1</v>
      </c>
      <c r="H36" s="1169">
        <v>-2.5</v>
      </c>
      <c r="I36" s="1169">
        <v>-3</v>
      </c>
      <c r="J36" s="1169">
        <v>-9</v>
      </c>
      <c r="K36" s="1169">
        <v>-7.6</v>
      </c>
      <c r="L36" s="1169">
        <v>-6.5</v>
      </c>
      <c r="M36" s="1169">
        <v>-4.0999999999999996</v>
      </c>
    </row>
    <row r="37" spans="1:13" ht="15" customHeight="1" x14ac:dyDescent="0.2">
      <c r="A37" s="1008" t="s">
        <v>1040</v>
      </c>
      <c r="B37" s="1021"/>
      <c r="C37" s="1021"/>
      <c r="D37" s="1021"/>
      <c r="E37" s="1021"/>
      <c r="F37" s="1021"/>
      <c r="G37" s="1021"/>
      <c r="H37" s="1021"/>
      <c r="I37" s="1021"/>
      <c r="J37" s="1021"/>
      <c r="K37" s="1021"/>
      <c r="L37" s="1021"/>
      <c r="M37" s="1021"/>
    </row>
    <row r="38" spans="1:13" ht="15" customHeight="1" x14ac:dyDescent="0.2">
      <c r="A38" s="1008" t="s">
        <v>1041</v>
      </c>
      <c r="B38" s="1019"/>
      <c r="C38" s="1019"/>
      <c r="D38" s="1019"/>
      <c r="E38" s="1019"/>
      <c r="F38" s="1019"/>
      <c r="G38" s="1019"/>
      <c r="H38" s="1019"/>
      <c r="I38" s="1019"/>
      <c r="J38" s="1019"/>
      <c r="K38" s="1019"/>
      <c r="L38" s="1019"/>
      <c r="M38" s="1019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thickBot="1" x14ac:dyDescent="0.25">
      <c r="A1" s="1004" t="s">
        <v>1042</v>
      </c>
    </row>
    <row r="2" spans="1:13" ht="15" customHeight="1" x14ac:dyDescent="0.2">
      <c r="A2" s="1006" t="s">
        <v>394</v>
      </c>
      <c r="B2" s="1007">
        <v>2012</v>
      </c>
      <c r="C2" s="1007">
        <v>2013</v>
      </c>
      <c r="D2" s="1007">
        <v>2014</v>
      </c>
      <c r="E2" s="1007">
        <v>2015</v>
      </c>
      <c r="F2" s="1007">
        <v>2016</v>
      </c>
      <c r="G2" s="1007">
        <v>2017</v>
      </c>
      <c r="H2" s="1007" t="s">
        <v>993</v>
      </c>
      <c r="I2" s="1007">
        <v>2019</v>
      </c>
      <c r="J2" s="1007" t="s">
        <v>885</v>
      </c>
      <c r="K2" s="1007">
        <v>2021</v>
      </c>
      <c r="L2" s="1007">
        <v>2022</v>
      </c>
      <c r="M2" s="1007">
        <v>2023</v>
      </c>
    </row>
    <row r="3" spans="1:13" ht="15" customHeight="1" x14ac:dyDescent="0.2">
      <c r="A3" s="1008" t="s">
        <v>994</v>
      </c>
      <c r="B3" s="1009">
        <v>-3.5</v>
      </c>
      <c r="C3" s="1009">
        <v>-3.1</v>
      </c>
      <c r="D3" s="1009">
        <v>-3</v>
      </c>
      <c r="E3" s="1009">
        <v>-2.6</v>
      </c>
      <c r="F3" s="1009">
        <v>-2.4</v>
      </c>
      <c r="G3" s="1009">
        <v>-1.4</v>
      </c>
      <c r="H3" s="1009">
        <v>-1.9</v>
      </c>
      <c r="I3" s="1009">
        <v>-3</v>
      </c>
      <c r="J3" s="1009">
        <v>-5.8000000000000016</v>
      </c>
      <c r="K3" s="1009">
        <v>-4.6000000000000014</v>
      </c>
      <c r="L3" s="1009">
        <v>-4.5</v>
      </c>
      <c r="M3" s="1009">
        <v>-4.2</v>
      </c>
    </row>
    <row r="4" spans="1:13" ht="15" customHeight="1" x14ac:dyDescent="0.2">
      <c r="A4" s="1008" t="s">
        <v>995</v>
      </c>
      <c r="B4" s="1009">
        <v>-0.1</v>
      </c>
      <c r="C4" s="1009">
        <v>0.4</v>
      </c>
      <c r="D4" s="1009">
        <v>0.9</v>
      </c>
      <c r="E4" s="1009">
        <v>1.1000000000000001</v>
      </c>
      <c r="F4" s="1009">
        <v>1</v>
      </c>
      <c r="G4" s="1009">
        <v>0.70000000000000018</v>
      </c>
      <c r="H4" s="1009">
        <v>1.3</v>
      </c>
      <c r="I4" s="1009">
        <v>0.70000000000000018</v>
      </c>
      <c r="J4" s="1009">
        <v>-2.4</v>
      </c>
      <c r="K4" s="1009">
        <v>-2.6</v>
      </c>
      <c r="L4" s="1009">
        <v>-1.8</v>
      </c>
      <c r="M4" s="1009">
        <v>-1</v>
      </c>
    </row>
    <row r="5" spans="1:13" ht="15" customHeight="1" x14ac:dyDescent="0.2">
      <c r="A5" s="1008" t="s">
        <v>996</v>
      </c>
      <c r="B5" s="1009">
        <v>1</v>
      </c>
      <c r="C5" s="1009">
        <v>0.8</v>
      </c>
      <c r="D5" s="1009">
        <v>0.9</v>
      </c>
      <c r="E5" s="1009">
        <v>0.70000000000000018</v>
      </c>
      <c r="F5" s="1009">
        <v>-0.1</v>
      </c>
      <c r="G5" s="1009">
        <v>-1.3</v>
      </c>
      <c r="H5" s="1009">
        <v>-1.5</v>
      </c>
      <c r="I5" s="1009">
        <v>-0.8</v>
      </c>
      <c r="J5" s="1009">
        <v>-3.4000000000000008</v>
      </c>
      <c r="K5" s="1009">
        <v>-3.3</v>
      </c>
      <c r="L5" s="1009">
        <v>-3.8</v>
      </c>
      <c r="M5" s="1009">
        <v>-3</v>
      </c>
    </row>
    <row r="6" spans="1:13" ht="15" customHeight="1" x14ac:dyDescent="0.2">
      <c r="A6" s="1008" t="s">
        <v>997</v>
      </c>
      <c r="B6" s="1009">
        <v>-7.4</v>
      </c>
      <c r="C6" s="1009">
        <v>-5.5</v>
      </c>
      <c r="D6" s="1009">
        <v>-4.8000000000000007</v>
      </c>
      <c r="E6" s="1009">
        <v>-4</v>
      </c>
      <c r="F6" s="1009">
        <v>-1.9</v>
      </c>
      <c r="G6" s="1009">
        <v>-1.3</v>
      </c>
      <c r="H6" s="1009">
        <v>0</v>
      </c>
      <c r="I6" s="1009">
        <v>2.2999999999999998</v>
      </c>
      <c r="J6" s="1009">
        <v>-2.6</v>
      </c>
      <c r="K6" s="1009">
        <v>-3.2</v>
      </c>
      <c r="L6" s="1009">
        <v>-2</v>
      </c>
      <c r="M6" s="1009">
        <v>-0.9</v>
      </c>
    </row>
    <row r="7" spans="1:13" ht="15" customHeight="1" x14ac:dyDescent="0.2">
      <c r="A7" s="1008" t="s">
        <v>998</v>
      </c>
      <c r="B7" s="1009">
        <v>2.2000000000000002</v>
      </c>
      <c r="C7" s="1009">
        <v>4</v>
      </c>
      <c r="D7" s="1009">
        <v>4</v>
      </c>
      <c r="E7" s="1009">
        <v>3.7</v>
      </c>
      <c r="F7" s="1009">
        <v>5.8000000000000016</v>
      </c>
      <c r="G7" s="1009">
        <v>5.5</v>
      </c>
      <c r="H7" s="1009">
        <v>5.3000000000000007</v>
      </c>
      <c r="I7" s="1009">
        <v>2.7</v>
      </c>
      <c r="J7" s="1009">
        <v>-4.1000000000000014</v>
      </c>
      <c r="K7" s="1009">
        <v>-5.5</v>
      </c>
      <c r="L7" s="1009">
        <v>-3</v>
      </c>
      <c r="M7" s="1009">
        <v>-0.9</v>
      </c>
    </row>
    <row r="8" spans="1:13" ht="15" customHeight="1" x14ac:dyDescent="0.2">
      <c r="A8" s="1008" t="s">
        <v>999</v>
      </c>
      <c r="B8" s="1009">
        <v>-3.4000000000000008</v>
      </c>
      <c r="C8" s="1009">
        <v>-1.4</v>
      </c>
      <c r="D8" s="1009">
        <v>-0.60000000000000009</v>
      </c>
      <c r="E8" s="1009">
        <v>-1.8</v>
      </c>
      <c r="F8" s="1009">
        <v>-2.7</v>
      </c>
      <c r="G8" s="1009">
        <v>-2.6</v>
      </c>
      <c r="H8" s="1009">
        <v>-2.8</v>
      </c>
      <c r="I8" s="1009">
        <v>-3.9000000000000008</v>
      </c>
      <c r="J8" s="1009">
        <v>-4.3</v>
      </c>
      <c r="K8" s="1009">
        <v>-3.8</v>
      </c>
      <c r="L8" s="1009">
        <v>-3.5</v>
      </c>
      <c r="M8" s="1009">
        <v>-4.3</v>
      </c>
    </row>
    <row r="9" spans="1:13" ht="15" customHeight="1" x14ac:dyDescent="0.2">
      <c r="A9" s="1008" t="s">
        <v>1000</v>
      </c>
      <c r="B9" s="1009">
        <v>-4</v>
      </c>
      <c r="C9" s="1009">
        <v>-3</v>
      </c>
      <c r="D9" s="1009">
        <v>-2.7</v>
      </c>
      <c r="E9" s="1009">
        <v>-2.6</v>
      </c>
      <c r="F9" s="1009">
        <v>-2.7</v>
      </c>
      <c r="G9" s="1009">
        <v>-2.8</v>
      </c>
      <c r="H9" s="1009">
        <v>-2.9000000000000008</v>
      </c>
      <c r="I9" s="1009">
        <v>-3.3</v>
      </c>
      <c r="J9" s="1009">
        <v>-4.4000000000000004</v>
      </c>
      <c r="K9" s="1009">
        <v>-5.3000000000000007</v>
      </c>
      <c r="L9" s="1009">
        <v>-4.5</v>
      </c>
      <c r="M9" s="1009">
        <v>-3.3</v>
      </c>
    </row>
    <row r="10" spans="1:13" ht="15" customHeight="1" x14ac:dyDescent="0.2">
      <c r="A10" s="1008" t="s">
        <v>1001</v>
      </c>
      <c r="B10" s="1009">
        <v>-1.5</v>
      </c>
      <c r="C10" s="1009">
        <v>-0.60000000000000009</v>
      </c>
      <c r="D10" s="1009">
        <v>-0.70000000000000018</v>
      </c>
      <c r="E10" s="1009">
        <v>-0.4</v>
      </c>
      <c r="F10" s="1009">
        <v>-1.4</v>
      </c>
      <c r="G10" s="1009">
        <v>-2</v>
      </c>
      <c r="H10" s="1009">
        <v>-2.4</v>
      </c>
      <c r="I10" s="1009">
        <v>-2</v>
      </c>
      <c r="J10" s="1009">
        <v>-5.2</v>
      </c>
      <c r="K10" s="1009">
        <v>-6.3000000000000016</v>
      </c>
      <c r="L10" s="1009">
        <v>-5.8000000000000016</v>
      </c>
      <c r="M10" s="1009">
        <v>-4.8000000000000007</v>
      </c>
    </row>
    <row r="11" spans="1:13" ht="15" customHeight="1" x14ac:dyDescent="0.2">
      <c r="A11" s="1008" t="s">
        <v>1002</v>
      </c>
      <c r="B11" s="1009">
        <v>-4.1000000000000014</v>
      </c>
      <c r="C11" s="1009">
        <v>-0.8</v>
      </c>
      <c r="D11" s="1009">
        <v>4.4000000000000004</v>
      </c>
      <c r="E11" s="1009">
        <v>2.8</v>
      </c>
      <c r="F11" s="1009">
        <v>1.1000000000000001</v>
      </c>
      <c r="G11" s="1009">
        <v>1.3</v>
      </c>
      <c r="H11" s="1009">
        <v>2.4</v>
      </c>
      <c r="I11" s="1009">
        <v>-0.3</v>
      </c>
      <c r="J11" s="1009">
        <v>-4.6000000000000014</v>
      </c>
      <c r="K11" s="1009">
        <v>-2.1</v>
      </c>
      <c r="L11" s="1009">
        <v>-0.4</v>
      </c>
      <c r="M11" s="1009">
        <v>-0.70000000000000018</v>
      </c>
    </row>
    <row r="12" spans="1:13" ht="15" customHeight="1" x14ac:dyDescent="0.2">
      <c r="A12" s="1008" t="s">
        <v>1003</v>
      </c>
      <c r="B12" s="1009">
        <v>-0.9</v>
      </c>
      <c r="C12" s="1009">
        <v>-1</v>
      </c>
      <c r="D12" s="1009">
        <v>-1.2</v>
      </c>
      <c r="E12" s="1009">
        <v>-1.9</v>
      </c>
      <c r="F12" s="1009">
        <v>-0.70000000000000018</v>
      </c>
      <c r="G12" s="1009">
        <v>-1.6</v>
      </c>
      <c r="H12" s="1009">
        <v>-2.1</v>
      </c>
      <c r="I12" s="1009">
        <v>-1.5</v>
      </c>
      <c r="J12" s="1009">
        <v>-3.3</v>
      </c>
      <c r="K12" s="1009">
        <v>-6.9</v>
      </c>
      <c r="L12" s="1009">
        <v>-6.6</v>
      </c>
      <c r="M12" s="1009">
        <v>-2.7</v>
      </c>
    </row>
    <row r="13" spans="1:13" ht="15" customHeight="1" x14ac:dyDescent="0.2">
      <c r="A13" s="1008" t="s">
        <v>1004</v>
      </c>
      <c r="B13" s="1009">
        <v>-2.2000000000000002</v>
      </c>
      <c r="C13" s="1009">
        <v>-1.8</v>
      </c>
      <c r="D13" s="1009">
        <v>-1.2</v>
      </c>
      <c r="E13" s="1009">
        <v>-0.60000000000000009</v>
      </c>
      <c r="F13" s="1009">
        <v>-0.3</v>
      </c>
      <c r="G13" s="1009">
        <v>-0.70000000000000018</v>
      </c>
      <c r="H13" s="1009">
        <v>-0.8</v>
      </c>
      <c r="I13" s="1009">
        <v>-1</v>
      </c>
      <c r="J13" s="1009">
        <v>-7</v>
      </c>
      <c r="K13" s="1009">
        <v>-0.9</v>
      </c>
      <c r="L13" s="1009">
        <v>-4</v>
      </c>
      <c r="M13" s="1009">
        <v>-1.5</v>
      </c>
    </row>
    <row r="14" spans="1:13" ht="15" customHeight="1" x14ac:dyDescent="0.2">
      <c r="A14" s="1008" t="s">
        <v>1005</v>
      </c>
      <c r="B14" s="1009">
        <v>1.8</v>
      </c>
      <c r="C14" s="1009">
        <v>1.7</v>
      </c>
      <c r="D14" s="1009">
        <v>2.1</v>
      </c>
      <c r="E14" s="1009">
        <v>1.9</v>
      </c>
      <c r="F14" s="1009">
        <v>1.6</v>
      </c>
      <c r="G14" s="1009">
        <v>1.6</v>
      </c>
      <c r="H14" s="1009">
        <v>3.2</v>
      </c>
      <c r="I14" s="1009">
        <v>2.2000000000000002</v>
      </c>
      <c r="J14" s="1009">
        <v>-1.6</v>
      </c>
      <c r="K14" s="1009">
        <v>0.9</v>
      </c>
      <c r="L14" s="1009">
        <v>0.1</v>
      </c>
      <c r="M14" s="1009">
        <v>0.4</v>
      </c>
    </row>
    <row r="15" spans="1:13" ht="15" customHeight="1" x14ac:dyDescent="0.2">
      <c r="A15" s="1008" t="s">
        <v>1006</v>
      </c>
      <c r="B15" s="1009">
        <v>-2.6</v>
      </c>
      <c r="C15" s="1009">
        <v>-1.9</v>
      </c>
      <c r="D15" s="1009">
        <v>-2.5</v>
      </c>
      <c r="E15" s="1009">
        <v>-2.6</v>
      </c>
      <c r="F15" s="1009">
        <v>1</v>
      </c>
      <c r="G15" s="1009">
        <v>1.1000000000000001</v>
      </c>
      <c r="H15" s="1009">
        <v>-0.3</v>
      </c>
      <c r="I15" s="1009">
        <v>-1.7</v>
      </c>
      <c r="J15" s="1009">
        <v>-6.2</v>
      </c>
      <c r="K15" s="1009">
        <v>-7.4</v>
      </c>
      <c r="L15" s="1009">
        <v>-5.2</v>
      </c>
      <c r="M15" s="1009">
        <v>-4.3</v>
      </c>
    </row>
    <row r="16" spans="1:13" ht="15" customHeight="1" x14ac:dyDescent="0.2">
      <c r="A16" s="1008" t="s">
        <v>1007</v>
      </c>
      <c r="B16" s="1009">
        <v>-2.4</v>
      </c>
      <c r="C16" s="1009">
        <v>-1.7</v>
      </c>
      <c r="D16" s="1009">
        <v>-0.8</v>
      </c>
      <c r="E16" s="1009">
        <v>-1</v>
      </c>
      <c r="F16" s="1009">
        <v>0.3</v>
      </c>
      <c r="G16" s="1009">
        <v>0.60000000000000009</v>
      </c>
      <c r="H16" s="1009">
        <v>0.70000000000000018</v>
      </c>
      <c r="I16" s="1009">
        <v>0.70000000000000018</v>
      </c>
      <c r="J16" s="1009">
        <v>-1.3</v>
      </c>
      <c r="K16" s="1009">
        <v>-2</v>
      </c>
      <c r="L16" s="1009">
        <v>-3.2</v>
      </c>
      <c r="M16" s="1009">
        <v>-2.5</v>
      </c>
    </row>
    <row r="17" spans="1:13" ht="15" customHeight="1" x14ac:dyDescent="0.2">
      <c r="A17" s="1011" t="s">
        <v>1008</v>
      </c>
      <c r="B17" s="1012">
        <v>-1.7</v>
      </c>
      <c r="C17" s="1012">
        <v>-1</v>
      </c>
      <c r="D17" s="1012">
        <v>-0.5</v>
      </c>
      <c r="E17" s="1012">
        <v>0.1</v>
      </c>
      <c r="F17" s="1012">
        <v>-1.1000000000000001</v>
      </c>
      <c r="G17" s="1012">
        <v>-1</v>
      </c>
      <c r="H17" s="1012">
        <v>-0.8</v>
      </c>
      <c r="I17" s="1012">
        <v>-0.60000000000000009</v>
      </c>
      <c r="J17" s="1012">
        <v>-4.8000000000000007</v>
      </c>
      <c r="K17" s="1012">
        <v>-4.4000000000000004</v>
      </c>
      <c r="L17" s="1012">
        <v>-3</v>
      </c>
      <c r="M17" s="1012">
        <v>-1.6</v>
      </c>
    </row>
    <row r="18" spans="1:13" ht="15" customHeight="1" x14ac:dyDescent="0.2">
      <c r="A18" s="1011" t="s">
        <v>1033</v>
      </c>
      <c r="B18" s="1012">
        <v>-1.8629061678178693</v>
      </c>
      <c r="C18" s="1012">
        <v>-1.0791468634836228</v>
      </c>
      <c r="D18" s="1012">
        <v>-0.65832123765055228</v>
      </c>
      <c r="E18" s="1012">
        <v>-8.0717993680013034E-2</v>
      </c>
      <c r="F18" s="1012">
        <v>-1.1737830564315117</v>
      </c>
      <c r="G18" s="1012">
        <v>-1.1289784651364467</v>
      </c>
      <c r="H18" s="1012">
        <v>-0.89691254735179171</v>
      </c>
      <c r="I18" s="1012">
        <v>-0.70716481491509475</v>
      </c>
      <c r="J18" s="1012">
        <v>-4.9540198223749092</v>
      </c>
      <c r="K18" s="1012">
        <v>-4.8473322133214118</v>
      </c>
      <c r="L18" s="1012">
        <v>-4.2369793734248455</v>
      </c>
      <c r="M18" s="1012">
        <v>-2.924139009543465</v>
      </c>
    </row>
    <row r="19" spans="1:13" ht="15" customHeight="1" x14ac:dyDescent="0.2">
      <c r="A19" s="1008" t="s">
        <v>1010</v>
      </c>
      <c r="B19" s="1009">
        <v>-4.1000000000000014</v>
      </c>
      <c r="C19" s="1009">
        <v>-3.3</v>
      </c>
      <c r="D19" s="1009">
        <v>-1.9</v>
      </c>
      <c r="E19" s="1009">
        <v>-2.2000000000000002</v>
      </c>
      <c r="F19" s="1009">
        <v>-1.9</v>
      </c>
      <c r="G19" s="1009">
        <v>-1.6</v>
      </c>
      <c r="H19" s="1009">
        <v>-1</v>
      </c>
      <c r="I19" s="1009">
        <v>-1.2</v>
      </c>
      <c r="J19" s="1009">
        <v>-1.8</v>
      </c>
      <c r="K19" s="1009">
        <v>-1.3</v>
      </c>
      <c r="L19" s="1009">
        <v>-1.9</v>
      </c>
      <c r="M19" s="1009">
        <v>-1.5</v>
      </c>
    </row>
    <row r="20" spans="1:13" ht="15" customHeight="1" x14ac:dyDescent="0.2">
      <c r="A20" s="1008" t="s">
        <v>1011</v>
      </c>
      <c r="B20" s="1009">
        <v>-1.3</v>
      </c>
      <c r="C20" s="1009">
        <v>-11.1</v>
      </c>
      <c r="D20" s="1009">
        <v>-1.4</v>
      </c>
      <c r="E20" s="1009">
        <v>-0.60000000000000009</v>
      </c>
      <c r="F20" s="1009">
        <v>-0.60000000000000009</v>
      </c>
      <c r="G20" s="1009">
        <v>-0.3</v>
      </c>
      <c r="H20" s="1009">
        <v>-0.60000000000000009</v>
      </c>
      <c r="I20" s="1009">
        <v>-1.1000000000000001</v>
      </c>
      <c r="J20" s="1009">
        <v>-6.2</v>
      </c>
      <c r="K20" s="1009">
        <v>-6.1</v>
      </c>
      <c r="L20" s="1009">
        <v>-5.5</v>
      </c>
      <c r="M20" s="1009">
        <v>-4.5</v>
      </c>
    </row>
    <row r="21" spans="1:13" ht="15" customHeight="1" x14ac:dyDescent="0.2">
      <c r="A21" s="1008" t="s">
        <v>1012</v>
      </c>
      <c r="B21" s="1009">
        <v>-3.6</v>
      </c>
      <c r="C21" s="1009">
        <v>-1.6</v>
      </c>
      <c r="D21" s="1009">
        <v>-2.4</v>
      </c>
      <c r="E21" s="1009">
        <v>-2.6</v>
      </c>
      <c r="F21" s="1009">
        <v>-2.4</v>
      </c>
      <c r="G21" s="1009">
        <v>-1.3</v>
      </c>
      <c r="H21" s="1009">
        <v>-2</v>
      </c>
      <c r="I21" s="1009">
        <v>-2.4</v>
      </c>
      <c r="J21" s="1009">
        <v>-4.5</v>
      </c>
      <c r="K21" s="1009">
        <v>-5.7</v>
      </c>
      <c r="L21" s="1009">
        <v>-3.3</v>
      </c>
      <c r="M21" s="1009">
        <v>-2.6</v>
      </c>
    </row>
    <row r="22" spans="1:13" ht="15" customHeight="1" x14ac:dyDescent="0.2">
      <c r="A22" s="1008" t="s">
        <v>1013</v>
      </c>
      <c r="B22" s="1009">
        <v>-1.1000000000000001</v>
      </c>
      <c r="C22" s="1009">
        <v>-0.9</v>
      </c>
      <c r="D22" s="1009">
        <v>-1.2</v>
      </c>
      <c r="E22" s="1009">
        <v>-0.70000000000000018</v>
      </c>
      <c r="F22" s="1009">
        <v>-1</v>
      </c>
      <c r="G22" s="1009">
        <v>-1</v>
      </c>
      <c r="H22" s="1009">
        <v>-1</v>
      </c>
      <c r="I22" s="1009">
        <v>-1.2</v>
      </c>
      <c r="J22" s="1009">
        <v>-3.7</v>
      </c>
      <c r="K22" s="1009">
        <v>-2</v>
      </c>
      <c r="L22" s="1009">
        <v>-1.7</v>
      </c>
      <c r="M22" s="1009">
        <v>-1.4</v>
      </c>
    </row>
    <row r="23" spans="1:13" ht="15" customHeight="1" x14ac:dyDescent="0.2">
      <c r="A23" s="1013" t="s">
        <v>1014</v>
      </c>
      <c r="B23" s="1014">
        <v>-2.1</v>
      </c>
      <c r="C23" s="1014">
        <v>-1.2</v>
      </c>
      <c r="D23" s="1014">
        <v>-0.8</v>
      </c>
      <c r="E23" s="1014">
        <v>-0.70000000000000018</v>
      </c>
      <c r="F23" s="1014">
        <v>-0.9</v>
      </c>
      <c r="G23" s="1014">
        <v>-1</v>
      </c>
      <c r="H23" s="1014">
        <v>-0.9</v>
      </c>
      <c r="I23" s="1014">
        <v>-1.2</v>
      </c>
      <c r="J23" s="1014">
        <v>-3.6</v>
      </c>
      <c r="K23" s="1014">
        <v>-4</v>
      </c>
      <c r="L23" s="1014">
        <v>-3.4000000000000008</v>
      </c>
      <c r="M23" s="1014">
        <v>-2.6</v>
      </c>
    </row>
    <row r="24" spans="1:13" ht="15" customHeight="1" x14ac:dyDescent="0.2">
      <c r="A24" s="1008" t="s">
        <v>1015</v>
      </c>
      <c r="B24" s="1009">
        <v>-1.1000000000000001</v>
      </c>
      <c r="C24" s="1009">
        <v>-0.60000000000000009</v>
      </c>
      <c r="D24" s="1009">
        <v>-1.7</v>
      </c>
      <c r="E24" s="1009">
        <v>-1.5</v>
      </c>
      <c r="F24" s="1009">
        <v>0.4</v>
      </c>
      <c r="G24" s="1009">
        <v>1.6</v>
      </c>
      <c r="H24" s="1009">
        <v>1.5</v>
      </c>
      <c r="I24" s="1009">
        <v>1.4</v>
      </c>
      <c r="J24" s="1009">
        <v>-2.9000000000000008</v>
      </c>
      <c r="K24" s="1009">
        <v>-3.8</v>
      </c>
      <c r="L24" s="1009">
        <v>-3.5</v>
      </c>
      <c r="M24" s="1009">
        <v>-2.7</v>
      </c>
    </row>
    <row r="25" spans="1:13" ht="15" customHeight="1" x14ac:dyDescent="0.2">
      <c r="A25" s="1008" t="s">
        <v>1016</v>
      </c>
      <c r="B25" s="1009">
        <v>-1.5</v>
      </c>
      <c r="C25" s="1009">
        <v>-0.1</v>
      </c>
      <c r="D25" s="1009">
        <v>-0.8</v>
      </c>
      <c r="E25" s="1009">
        <v>-0.60000000000000009</v>
      </c>
      <c r="F25" s="1009">
        <v>0.9</v>
      </c>
      <c r="G25" s="1009">
        <v>0.70000000000000018</v>
      </c>
      <c r="H25" s="1009">
        <v>-0.1</v>
      </c>
      <c r="I25" s="1009">
        <v>-0.9</v>
      </c>
      <c r="J25" s="1009">
        <v>-4.1000000000000014</v>
      </c>
      <c r="K25" s="1009">
        <v>-4.9000000000000004</v>
      </c>
      <c r="L25" s="1009">
        <v>-3.1</v>
      </c>
      <c r="M25" s="1009">
        <v>-3.5</v>
      </c>
    </row>
    <row r="26" spans="1:13" ht="15" customHeight="1" x14ac:dyDescent="0.2">
      <c r="A26" s="1008" t="s">
        <v>1017</v>
      </c>
      <c r="B26" s="1009">
        <v>0</v>
      </c>
      <c r="C26" s="1009">
        <v>-0.70000000000000018</v>
      </c>
      <c r="D26" s="1009">
        <v>-0.2</v>
      </c>
      <c r="E26" s="1009">
        <v>-1.3</v>
      </c>
      <c r="F26" s="1009">
        <v>0.60000000000000009</v>
      </c>
      <c r="G26" s="1009">
        <v>2.1</v>
      </c>
      <c r="H26" s="1009">
        <v>1.1000000000000001</v>
      </c>
      <c r="I26" s="1009">
        <v>4.3</v>
      </c>
      <c r="J26" s="1009">
        <v>2.2999999999999998</v>
      </c>
      <c r="K26" s="1009">
        <v>3.5</v>
      </c>
      <c r="L26" s="1009">
        <v>1.9</v>
      </c>
      <c r="M26" s="1009">
        <v>2.2000000000000002</v>
      </c>
    </row>
    <row r="27" spans="1:13" ht="15" customHeight="1" x14ac:dyDescent="0.2">
      <c r="A27" s="1008" t="s">
        <v>1018</v>
      </c>
      <c r="B27" s="1009">
        <v>-4</v>
      </c>
      <c r="C27" s="1009">
        <v>-3.6</v>
      </c>
      <c r="D27" s="1009">
        <v>-3.7</v>
      </c>
      <c r="E27" s="1009">
        <v>-2.2999999999999998</v>
      </c>
      <c r="F27" s="1009">
        <v>-0.8</v>
      </c>
      <c r="G27" s="1009">
        <v>0.1</v>
      </c>
      <c r="H27" s="1009">
        <v>-1.2</v>
      </c>
      <c r="I27" s="1009">
        <v>-1.4</v>
      </c>
      <c r="J27" s="1009">
        <v>-4.4000000000000004</v>
      </c>
      <c r="K27" s="1009">
        <v>-3.1</v>
      </c>
      <c r="L27" s="1009">
        <v>-2.7</v>
      </c>
      <c r="M27" s="1009">
        <v>-2.2999999999999998</v>
      </c>
    </row>
    <row r="28" spans="1:13" ht="15" customHeight="1" x14ac:dyDescent="0.2">
      <c r="A28" s="1008" t="s">
        <v>1019</v>
      </c>
      <c r="B28" s="1009">
        <v>-1</v>
      </c>
      <c r="C28" s="1009">
        <v>-1.1000000000000001</v>
      </c>
      <c r="D28" s="1009">
        <v>-2.2000000000000002</v>
      </c>
      <c r="E28" s="1009">
        <v>-2.2000000000000002</v>
      </c>
      <c r="F28" s="1009">
        <v>-2.1</v>
      </c>
      <c r="G28" s="1009">
        <v>-3.8</v>
      </c>
      <c r="H28" s="1009">
        <v>-3.8</v>
      </c>
      <c r="I28" s="1009">
        <v>-3.8</v>
      </c>
      <c r="J28" s="1009">
        <v>-6.2</v>
      </c>
      <c r="K28" s="1009">
        <v>-6.6</v>
      </c>
      <c r="L28" s="1009">
        <v>-5.8000000000000016</v>
      </c>
      <c r="M28" s="1009">
        <v>-4.4000000000000004</v>
      </c>
    </row>
    <row r="29" spans="1:13" ht="15" customHeight="1" x14ac:dyDescent="0.2">
      <c r="A29" s="1008" t="s">
        <v>1020</v>
      </c>
      <c r="B29" s="1009">
        <v>-3.7</v>
      </c>
      <c r="C29" s="1009">
        <v>-3.2</v>
      </c>
      <c r="D29" s="1009">
        <v>-2.5</v>
      </c>
      <c r="E29" s="1009">
        <v>-2.1</v>
      </c>
      <c r="F29" s="1009">
        <v>-2.1</v>
      </c>
      <c r="G29" s="1009">
        <v>-1.9</v>
      </c>
      <c r="H29" s="1009">
        <v>-1.5</v>
      </c>
      <c r="I29" s="1009">
        <v>-2.2999999999999998</v>
      </c>
      <c r="J29" s="1009">
        <v>-5.9</v>
      </c>
      <c r="K29" s="1009">
        <v>-1.8</v>
      </c>
      <c r="L29" s="1009">
        <v>-4</v>
      </c>
      <c r="M29" s="1009">
        <v>-4</v>
      </c>
    </row>
    <row r="30" spans="1:13" ht="15" customHeight="1" x14ac:dyDescent="0.2">
      <c r="A30" s="1008" t="s">
        <v>1021</v>
      </c>
      <c r="B30" s="1009">
        <v>-3.1</v>
      </c>
      <c r="C30" s="1009">
        <v>-1.4</v>
      </c>
      <c r="D30" s="1009">
        <v>-0.8</v>
      </c>
      <c r="E30" s="1009">
        <v>-0.2</v>
      </c>
      <c r="F30" s="1009">
        <v>-1.8</v>
      </c>
      <c r="G30" s="1009">
        <v>-3.1</v>
      </c>
      <c r="H30" s="1009">
        <v>-3.1</v>
      </c>
      <c r="I30" s="1009">
        <v>-4.9000000000000004</v>
      </c>
      <c r="J30" s="1009">
        <v>-7.8000000000000016</v>
      </c>
      <c r="K30" s="1009">
        <v>-6.3000000000000016</v>
      </c>
      <c r="L30" s="1009">
        <v>-6.5</v>
      </c>
      <c r="M30" s="1009">
        <v>-5.4</v>
      </c>
    </row>
    <row r="31" spans="1:13" ht="15" customHeight="1" x14ac:dyDescent="0.2">
      <c r="A31" s="1008" t="s">
        <v>1022</v>
      </c>
      <c r="B31" s="1009">
        <v>0</v>
      </c>
      <c r="C31" s="1009">
        <v>-0.1</v>
      </c>
      <c r="D31" s="1009">
        <v>-0.60000000000000009</v>
      </c>
      <c r="E31" s="1009">
        <v>-0.3</v>
      </c>
      <c r="F31" s="1009">
        <v>0.8</v>
      </c>
      <c r="G31" s="1009">
        <v>1</v>
      </c>
      <c r="H31" s="1009">
        <v>0.60000000000000009</v>
      </c>
      <c r="I31" s="1009">
        <v>0.4</v>
      </c>
      <c r="J31" s="1009">
        <v>-0.4</v>
      </c>
      <c r="K31" s="1009">
        <v>0.5</v>
      </c>
      <c r="L31" s="1009">
        <v>0</v>
      </c>
      <c r="M31" s="1009">
        <v>1.2</v>
      </c>
    </row>
    <row r="32" spans="1:13" ht="15" customHeight="1" x14ac:dyDescent="0.2">
      <c r="A32" s="1013" t="s">
        <v>1023</v>
      </c>
      <c r="B32" s="1014">
        <v>-2</v>
      </c>
      <c r="C32" s="1014">
        <v>-1.2</v>
      </c>
      <c r="D32" s="1014">
        <v>-0.8</v>
      </c>
      <c r="E32" s="1014">
        <v>-0.8</v>
      </c>
      <c r="F32" s="1014">
        <v>-0.8</v>
      </c>
      <c r="G32" s="1014">
        <v>-0.9</v>
      </c>
      <c r="H32" s="1014">
        <v>-0.8</v>
      </c>
      <c r="I32" s="1014">
        <v>-1.2</v>
      </c>
      <c r="J32" s="1014">
        <v>-3.6</v>
      </c>
      <c r="K32" s="1014">
        <v>-3.6</v>
      </c>
      <c r="L32" s="1014">
        <v>-3.3</v>
      </c>
      <c r="M32" s="1014">
        <v>-2.5</v>
      </c>
    </row>
    <row r="33" spans="1:13" ht="15" customHeight="1" x14ac:dyDescent="0.2">
      <c r="A33" s="1170" t="s">
        <v>1024</v>
      </c>
      <c r="B33" s="1171">
        <v>-6.4</v>
      </c>
      <c r="C33" s="1171">
        <v>-4.2</v>
      </c>
      <c r="D33" s="1171">
        <v>-4.9000000000000004</v>
      </c>
      <c r="E33" s="1171">
        <v>-4.5</v>
      </c>
      <c r="F33" s="1171">
        <v>-3.5</v>
      </c>
      <c r="G33" s="1171">
        <v>-3</v>
      </c>
      <c r="H33" s="1171">
        <v>-2.9000000000000008</v>
      </c>
      <c r="I33" s="1171">
        <v>-3.3</v>
      </c>
      <c r="J33" s="1171">
        <v>-8.3000000000000007</v>
      </c>
      <c r="K33" s="1171">
        <v>-7.1</v>
      </c>
      <c r="L33" s="1171">
        <v>-3.8</v>
      </c>
      <c r="M33" s="1171">
        <v>-2.2999999999999998</v>
      </c>
    </row>
    <row r="34" spans="1:13" ht="15" customHeight="1" x14ac:dyDescent="0.2">
      <c r="A34" s="1008" t="s">
        <v>1043</v>
      </c>
      <c r="B34" s="1021"/>
      <c r="C34" s="1021"/>
      <c r="D34" s="1021"/>
      <c r="E34" s="1021"/>
      <c r="F34" s="1021"/>
      <c r="G34" s="1021"/>
      <c r="H34" s="1021"/>
      <c r="I34" s="1021"/>
      <c r="J34" s="1021"/>
      <c r="K34" s="1021"/>
      <c r="L34" s="1021"/>
      <c r="M34" s="1021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thickBot="1" x14ac:dyDescent="0.25">
      <c r="A1" s="1004" t="s">
        <v>1044</v>
      </c>
    </row>
    <row r="2" spans="1:13" ht="15" customHeight="1" x14ac:dyDescent="0.2">
      <c r="A2" s="1006" t="s">
        <v>394</v>
      </c>
      <c r="B2" s="1007">
        <v>2012</v>
      </c>
      <c r="C2" s="1007">
        <v>2013</v>
      </c>
      <c r="D2" s="1007">
        <v>2014</v>
      </c>
      <c r="E2" s="1007">
        <v>2015</v>
      </c>
      <c r="F2" s="1007">
        <v>2016</v>
      </c>
      <c r="G2" s="1007">
        <v>2017</v>
      </c>
      <c r="H2" s="1007" t="s">
        <v>993</v>
      </c>
      <c r="I2" s="1007">
        <v>2019</v>
      </c>
      <c r="J2" s="1007" t="s">
        <v>885</v>
      </c>
      <c r="K2" s="1007">
        <v>2021</v>
      </c>
      <c r="L2" s="1007">
        <v>2022</v>
      </c>
      <c r="M2" s="1007">
        <v>2023</v>
      </c>
    </row>
    <row r="3" spans="1:13" ht="15" customHeight="1" x14ac:dyDescent="0.2">
      <c r="A3" s="1008" t="s">
        <v>994</v>
      </c>
      <c r="B3" s="1009">
        <v>104.8</v>
      </c>
      <c r="C3" s="1009">
        <v>105.5</v>
      </c>
      <c r="D3" s="1009">
        <v>107</v>
      </c>
      <c r="E3" s="1009">
        <v>105.2</v>
      </c>
      <c r="F3" s="1009">
        <v>105</v>
      </c>
      <c r="G3" s="1009">
        <v>102</v>
      </c>
      <c r="H3" s="1009">
        <v>99.800000000000011</v>
      </c>
      <c r="I3" s="1009">
        <v>97.7</v>
      </c>
      <c r="J3" s="1009">
        <v>112.8</v>
      </c>
      <c r="K3" s="1009">
        <v>108.2</v>
      </c>
      <c r="L3" s="1009">
        <v>107.5</v>
      </c>
      <c r="M3" s="1009">
        <v>107.6</v>
      </c>
    </row>
    <row r="4" spans="1:13" ht="15" customHeight="1" x14ac:dyDescent="0.2">
      <c r="A4" s="1008" t="s">
        <v>995</v>
      </c>
      <c r="B4" s="1009">
        <v>80.7</v>
      </c>
      <c r="C4" s="1009">
        <v>78.300000000000011</v>
      </c>
      <c r="D4" s="1009">
        <v>75.3</v>
      </c>
      <c r="E4" s="1009">
        <v>71.900000000000006</v>
      </c>
      <c r="F4" s="1009">
        <v>69</v>
      </c>
      <c r="G4" s="1009">
        <v>64.600000000000009</v>
      </c>
      <c r="H4" s="1009">
        <v>61.2</v>
      </c>
      <c r="I4" s="1009">
        <v>58.9</v>
      </c>
      <c r="J4" s="1009">
        <v>68.7</v>
      </c>
      <c r="K4" s="1009">
        <v>69.3</v>
      </c>
      <c r="L4" s="1009">
        <v>66.400000000000006</v>
      </c>
      <c r="M4" s="1009">
        <v>64.5</v>
      </c>
    </row>
    <row r="5" spans="1:13" ht="15" customHeight="1" x14ac:dyDescent="0.2">
      <c r="A5" s="1008" t="s">
        <v>996</v>
      </c>
      <c r="B5" s="1009">
        <v>9.8000000000000007</v>
      </c>
      <c r="C5" s="1009">
        <v>10.199999999999999</v>
      </c>
      <c r="D5" s="1009">
        <v>10.6</v>
      </c>
      <c r="E5" s="1009">
        <v>10.1</v>
      </c>
      <c r="F5" s="1009">
        <v>10</v>
      </c>
      <c r="G5" s="1009">
        <v>9.1</v>
      </c>
      <c r="H5" s="1009">
        <v>8.2000000000000011</v>
      </c>
      <c r="I5" s="1009">
        <v>8.6</v>
      </c>
      <c r="J5" s="1009">
        <v>19</v>
      </c>
      <c r="K5" s="1009">
        <v>18.100000000000001</v>
      </c>
      <c r="L5" s="1009">
        <v>20.9</v>
      </c>
      <c r="M5" s="1009">
        <v>23.5</v>
      </c>
    </row>
    <row r="6" spans="1:13" ht="15" customHeight="1" x14ac:dyDescent="0.2">
      <c r="A6" s="1008" t="s">
        <v>997</v>
      </c>
      <c r="B6" s="1009">
        <v>119.7</v>
      </c>
      <c r="C6" s="1009">
        <v>120</v>
      </c>
      <c r="D6" s="1009">
        <v>104.3</v>
      </c>
      <c r="E6" s="1009">
        <v>76.7</v>
      </c>
      <c r="F6" s="1009">
        <v>74.3</v>
      </c>
      <c r="G6" s="1009">
        <v>67.8</v>
      </c>
      <c r="H6" s="1009">
        <v>63.1</v>
      </c>
      <c r="I6" s="1009">
        <v>57.2</v>
      </c>
      <c r="J6" s="1009">
        <v>58.4</v>
      </c>
      <c r="K6" s="1009">
        <v>56</v>
      </c>
      <c r="L6" s="1009">
        <v>50.3</v>
      </c>
      <c r="M6" s="1009">
        <v>45.5</v>
      </c>
    </row>
    <row r="7" spans="1:13" ht="15" customHeight="1" x14ac:dyDescent="0.2">
      <c r="A7" s="1008" t="s">
        <v>998</v>
      </c>
      <c r="B7" s="1009">
        <v>162</v>
      </c>
      <c r="C7" s="1009">
        <v>178.2</v>
      </c>
      <c r="D7" s="1009">
        <v>180.3</v>
      </c>
      <c r="E7" s="1009">
        <v>176.7</v>
      </c>
      <c r="F7" s="1009">
        <v>180.5</v>
      </c>
      <c r="G7" s="1009">
        <v>179.5</v>
      </c>
      <c r="H7" s="1009">
        <v>186.4</v>
      </c>
      <c r="I7" s="1009">
        <v>180.7</v>
      </c>
      <c r="J7" s="1009">
        <v>206.3</v>
      </c>
      <c r="K7" s="1009">
        <v>193.3</v>
      </c>
      <c r="L7" s="1009">
        <v>185.7</v>
      </c>
      <c r="M7" s="1009">
        <v>180.4</v>
      </c>
    </row>
    <row r="8" spans="1:13" ht="15" customHeight="1" x14ac:dyDescent="0.2">
      <c r="A8" s="1008" t="s">
        <v>999</v>
      </c>
      <c r="B8" s="1009">
        <v>90</v>
      </c>
      <c r="C8" s="1009">
        <v>100.5</v>
      </c>
      <c r="D8" s="1009">
        <v>105.1</v>
      </c>
      <c r="E8" s="1009">
        <v>103.3</v>
      </c>
      <c r="F8" s="1009">
        <v>102.8</v>
      </c>
      <c r="G8" s="1009">
        <v>101.9</v>
      </c>
      <c r="H8" s="1009">
        <v>100.5</v>
      </c>
      <c r="I8" s="1009">
        <v>98.300000000000011</v>
      </c>
      <c r="J8" s="1009">
        <v>120</v>
      </c>
      <c r="K8" s="1009">
        <v>118.4</v>
      </c>
      <c r="L8" s="1009">
        <v>115.1</v>
      </c>
      <c r="M8" s="1009">
        <v>113.7</v>
      </c>
    </row>
    <row r="9" spans="1:13" ht="15" customHeight="1" x14ac:dyDescent="0.2">
      <c r="A9" s="1008" t="s">
        <v>1000</v>
      </c>
      <c r="B9" s="1009">
        <v>90.600000000000009</v>
      </c>
      <c r="C9" s="1009">
        <v>93.4</v>
      </c>
      <c r="D9" s="1009">
        <v>94.9</v>
      </c>
      <c r="E9" s="1009">
        <v>95.600000000000009</v>
      </c>
      <c r="F9" s="1009">
        <v>98</v>
      </c>
      <c r="G9" s="1009">
        <v>98.100000000000009</v>
      </c>
      <c r="H9" s="1009">
        <v>97.800000000000011</v>
      </c>
      <c r="I9" s="1009">
        <v>97.4</v>
      </c>
      <c r="J9" s="1009">
        <v>114.6</v>
      </c>
      <c r="K9" s="1009">
        <v>112.9</v>
      </c>
      <c r="L9" s="1009">
        <v>111.2</v>
      </c>
      <c r="M9" s="1009">
        <v>109.1</v>
      </c>
    </row>
    <row r="10" spans="1:13" ht="15" customHeight="1" x14ac:dyDescent="0.2">
      <c r="A10" s="1008" t="s">
        <v>1001</v>
      </c>
      <c r="B10" s="1009">
        <v>126.5</v>
      </c>
      <c r="C10" s="1009">
        <v>132.5</v>
      </c>
      <c r="D10" s="1009">
        <v>135.4</v>
      </c>
      <c r="E10" s="1009">
        <v>135.30000000000001</v>
      </c>
      <c r="F10" s="1009">
        <v>134.80000000000001</v>
      </c>
      <c r="G10" s="1009">
        <v>134.19999999999999</v>
      </c>
      <c r="H10" s="1009">
        <v>134.4</v>
      </c>
      <c r="I10" s="1009">
        <v>134.1</v>
      </c>
      <c r="J10" s="1009">
        <v>155.30000000000001</v>
      </c>
      <c r="K10" s="1009">
        <v>150.80000000000001</v>
      </c>
      <c r="L10" s="1009">
        <v>147.9</v>
      </c>
      <c r="M10" s="1009">
        <v>146.80000000000001</v>
      </c>
    </row>
    <row r="11" spans="1:13" ht="15" customHeight="1" x14ac:dyDescent="0.2">
      <c r="A11" s="1008" t="s">
        <v>1002</v>
      </c>
      <c r="B11" s="1009">
        <v>80.300000000000011</v>
      </c>
      <c r="C11" s="1009">
        <v>104</v>
      </c>
      <c r="D11" s="1009">
        <v>109.1</v>
      </c>
      <c r="E11" s="1009">
        <v>107.2</v>
      </c>
      <c r="F11" s="1009">
        <v>103.1</v>
      </c>
      <c r="G11" s="1009">
        <v>92.9</v>
      </c>
      <c r="H11" s="1009">
        <v>98.4</v>
      </c>
      <c r="I11" s="1009">
        <v>91.100000000000009</v>
      </c>
      <c r="J11" s="1009">
        <v>115</v>
      </c>
      <c r="K11" s="1009">
        <v>103.6</v>
      </c>
      <c r="L11" s="1009">
        <v>93.9</v>
      </c>
      <c r="M11" s="1009">
        <v>88.800000000000011</v>
      </c>
    </row>
    <row r="12" spans="1:13" ht="15" customHeight="1" x14ac:dyDescent="0.2">
      <c r="A12" s="1008" t="s">
        <v>1003</v>
      </c>
      <c r="B12" s="1009">
        <v>42.400000000000013</v>
      </c>
      <c r="C12" s="1009">
        <v>40.400000000000013</v>
      </c>
      <c r="D12" s="1009">
        <v>41.6</v>
      </c>
      <c r="E12" s="1009">
        <v>37.1</v>
      </c>
      <c r="F12" s="1009">
        <v>40.400000000000013</v>
      </c>
      <c r="G12" s="1009">
        <v>39</v>
      </c>
      <c r="H12" s="1009">
        <v>37.1</v>
      </c>
      <c r="I12" s="1009">
        <v>36.700000000000003</v>
      </c>
      <c r="J12" s="1009">
        <v>43.3</v>
      </c>
      <c r="K12" s="1009">
        <v>44.8</v>
      </c>
      <c r="L12" s="1009">
        <v>47</v>
      </c>
      <c r="M12" s="1009">
        <v>46.5</v>
      </c>
    </row>
    <row r="13" spans="1:13" ht="15" customHeight="1" x14ac:dyDescent="0.2">
      <c r="A13" s="1008" t="s">
        <v>1004</v>
      </c>
      <c r="B13" s="1009">
        <v>39.700000000000003</v>
      </c>
      <c r="C13" s="1009">
        <v>38.700000000000003</v>
      </c>
      <c r="D13" s="1009">
        <v>40.5</v>
      </c>
      <c r="E13" s="1009">
        <v>42.5</v>
      </c>
      <c r="F13" s="1009">
        <v>39.700000000000003</v>
      </c>
      <c r="G13" s="1009">
        <v>39.1</v>
      </c>
      <c r="H13" s="1009">
        <v>33.700000000000003</v>
      </c>
      <c r="I13" s="1009">
        <v>35.9</v>
      </c>
      <c r="J13" s="1009">
        <v>46.6</v>
      </c>
      <c r="K13" s="1009">
        <v>44.3</v>
      </c>
      <c r="L13" s="1009">
        <v>42.7</v>
      </c>
      <c r="M13" s="1009">
        <v>43.1</v>
      </c>
    </row>
    <row r="14" spans="1:13" ht="15" customHeight="1" x14ac:dyDescent="0.2">
      <c r="A14" s="1008" t="s">
        <v>1005</v>
      </c>
      <c r="B14" s="1009">
        <v>20.9</v>
      </c>
      <c r="C14" s="1009">
        <v>22.4</v>
      </c>
      <c r="D14" s="1009">
        <v>21.9</v>
      </c>
      <c r="E14" s="1009">
        <v>21.1</v>
      </c>
      <c r="F14" s="1009">
        <v>19.600000000000001</v>
      </c>
      <c r="G14" s="1009">
        <v>21.8</v>
      </c>
      <c r="H14" s="1009">
        <v>20.8</v>
      </c>
      <c r="I14" s="1009">
        <v>22.3</v>
      </c>
      <c r="J14" s="1009">
        <v>24.8</v>
      </c>
      <c r="K14" s="1009">
        <v>24.4</v>
      </c>
      <c r="L14" s="1009">
        <v>24.7</v>
      </c>
      <c r="M14" s="1009">
        <v>25.1</v>
      </c>
    </row>
    <row r="15" spans="1:13" ht="15" customHeight="1" x14ac:dyDescent="0.2">
      <c r="A15" s="1008" t="s">
        <v>1006</v>
      </c>
      <c r="B15" s="1009">
        <v>66.600000000000009</v>
      </c>
      <c r="C15" s="1009">
        <v>66.400000000000006</v>
      </c>
      <c r="D15" s="1009">
        <v>62.1</v>
      </c>
      <c r="E15" s="1009">
        <v>56.2</v>
      </c>
      <c r="F15" s="1009">
        <v>54.7</v>
      </c>
      <c r="G15" s="1009">
        <v>47.7</v>
      </c>
      <c r="H15" s="1009">
        <v>43.7</v>
      </c>
      <c r="I15" s="1009">
        <v>40.700000000000003</v>
      </c>
      <c r="J15" s="1009">
        <v>53.400000000000013</v>
      </c>
      <c r="K15" s="1009">
        <v>57</v>
      </c>
      <c r="L15" s="1009">
        <v>58.5</v>
      </c>
      <c r="M15" s="1009">
        <v>59.5</v>
      </c>
    </row>
    <row r="16" spans="1:13" ht="15" customHeight="1" x14ac:dyDescent="0.2">
      <c r="A16" s="1008" t="s">
        <v>1007</v>
      </c>
      <c r="B16" s="1009">
        <v>66.2</v>
      </c>
      <c r="C16" s="1009">
        <v>67.7</v>
      </c>
      <c r="D16" s="1009">
        <v>67.900000000000006</v>
      </c>
      <c r="E16" s="1009">
        <v>64.600000000000009</v>
      </c>
      <c r="F16" s="1009">
        <v>61.9</v>
      </c>
      <c r="G16" s="1009">
        <v>56.900000000000013</v>
      </c>
      <c r="H16" s="1009">
        <v>52.400000000000013</v>
      </c>
      <c r="I16" s="1009">
        <v>48.5</v>
      </c>
      <c r="J16" s="1009">
        <v>54.3</v>
      </c>
      <c r="K16" s="1009">
        <v>52.1</v>
      </c>
      <c r="L16" s="1009">
        <v>51.400000000000013</v>
      </c>
      <c r="M16" s="1009">
        <v>50.900000000000013</v>
      </c>
    </row>
    <row r="17" spans="1:13" ht="15" customHeight="1" x14ac:dyDescent="0.2">
      <c r="A17" s="1011" t="s">
        <v>1008</v>
      </c>
      <c r="B17" s="1012">
        <v>81.900000000000006</v>
      </c>
      <c r="C17" s="1012">
        <v>81.300000000000011</v>
      </c>
      <c r="D17" s="1012">
        <v>84</v>
      </c>
      <c r="E17" s="1012">
        <v>84.9</v>
      </c>
      <c r="F17" s="1012">
        <v>82.800000000000011</v>
      </c>
      <c r="G17" s="1012">
        <v>78.5</v>
      </c>
      <c r="H17" s="1012">
        <v>74.100000000000009</v>
      </c>
      <c r="I17" s="1012">
        <v>70.600000000000009</v>
      </c>
      <c r="J17" s="1012">
        <v>83.300000000000011</v>
      </c>
      <c r="K17" s="1012">
        <v>82.800000000000011</v>
      </c>
      <c r="L17" s="1012">
        <v>80</v>
      </c>
      <c r="M17" s="1012">
        <v>77.5</v>
      </c>
    </row>
    <row r="18" spans="1:13" ht="15" customHeight="1" x14ac:dyDescent="0.2">
      <c r="A18" s="1011" t="s">
        <v>1033</v>
      </c>
      <c r="B18" s="1012">
        <v>81.920079961175091</v>
      </c>
      <c r="C18" s="1012">
        <v>81.266197571827874</v>
      </c>
      <c r="D18" s="1012">
        <v>84.047506536337906</v>
      </c>
      <c r="E18" s="1012">
        <v>84.894196623004362</v>
      </c>
      <c r="F18" s="1012">
        <v>82.840577970951159</v>
      </c>
      <c r="G18" s="1012">
        <v>78.500607246295303</v>
      </c>
      <c r="H18" s="1012">
        <v>74.053985765462627</v>
      </c>
      <c r="I18" s="1012">
        <v>70.577700435734499</v>
      </c>
      <c r="J18" s="1012">
        <v>82.9</v>
      </c>
      <c r="K18" s="1012">
        <v>82.3</v>
      </c>
      <c r="L18" s="1012">
        <v>78.275037253923216</v>
      </c>
      <c r="M18" s="1012">
        <v>76.712974975406951</v>
      </c>
    </row>
    <row r="19" spans="1:13" ht="15" customHeight="1" x14ac:dyDescent="0.2">
      <c r="A19" s="1008" t="s">
        <v>1010</v>
      </c>
      <c r="B19" s="1009">
        <v>129</v>
      </c>
      <c r="C19" s="1009">
        <v>131.4</v>
      </c>
      <c r="D19" s="1009">
        <v>132.9</v>
      </c>
      <c r="E19" s="1009">
        <v>131.19999999999999</v>
      </c>
      <c r="F19" s="1009">
        <v>131.5</v>
      </c>
      <c r="G19" s="1009">
        <v>126.1</v>
      </c>
      <c r="H19" s="1009">
        <v>121.5</v>
      </c>
      <c r="I19" s="1009">
        <v>116.6</v>
      </c>
      <c r="J19" s="1009">
        <v>135.19999999999999</v>
      </c>
      <c r="K19" s="1009">
        <v>127.4</v>
      </c>
      <c r="L19" s="1009">
        <v>119.9</v>
      </c>
      <c r="M19" s="1009">
        <v>115.3</v>
      </c>
    </row>
    <row r="20" spans="1:13" ht="15" customHeight="1" x14ac:dyDescent="0.2">
      <c r="A20" s="1008" t="s">
        <v>1011</v>
      </c>
      <c r="B20" s="1009">
        <v>53.6</v>
      </c>
      <c r="C20" s="1009">
        <v>70</v>
      </c>
      <c r="D20" s="1009">
        <v>80.300000000000011</v>
      </c>
      <c r="E20" s="1009">
        <v>82.600000000000009</v>
      </c>
      <c r="F20" s="1009">
        <v>78.5</v>
      </c>
      <c r="G20" s="1009">
        <v>74.2</v>
      </c>
      <c r="H20" s="1009">
        <v>70.3</v>
      </c>
      <c r="I20" s="1009">
        <v>65.600000000000009</v>
      </c>
      <c r="J20" s="1009">
        <v>79.800000000000011</v>
      </c>
      <c r="K20" s="1009">
        <v>74.7</v>
      </c>
      <c r="L20" s="1009">
        <v>74.100000000000009</v>
      </c>
      <c r="M20" s="1009">
        <v>72.7</v>
      </c>
    </row>
    <row r="21" spans="1:13" ht="15" customHeight="1" x14ac:dyDescent="0.2">
      <c r="A21" s="1008" t="s">
        <v>1012</v>
      </c>
      <c r="B21" s="1009">
        <v>51.900000000000013</v>
      </c>
      <c r="C21" s="1009">
        <v>54.900000000000013</v>
      </c>
      <c r="D21" s="1009">
        <v>53.7</v>
      </c>
      <c r="E21" s="1009">
        <v>51.8</v>
      </c>
      <c r="F21" s="1009">
        <v>52.400000000000013</v>
      </c>
      <c r="G21" s="1009">
        <v>51.6</v>
      </c>
      <c r="H21" s="1009">
        <v>49.6</v>
      </c>
      <c r="I21" s="1009">
        <v>48.1</v>
      </c>
      <c r="J21" s="1009">
        <v>59.7</v>
      </c>
      <c r="K21" s="1009">
        <v>63.1</v>
      </c>
      <c r="L21" s="1009">
        <v>61.7</v>
      </c>
      <c r="M21" s="1009">
        <v>58.3</v>
      </c>
    </row>
    <row r="22" spans="1:13" ht="15" customHeight="1" x14ac:dyDescent="0.2">
      <c r="A22" s="1008" t="s">
        <v>1013</v>
      </c>
      <c r="B22" s="1009">
        <v>53.6</v>
      </c>
      <c r="C22" s="1009">
        <v>56.2</v>
      </c>
      <c r="D22" s="1009">
        <v>59.8</v>
      </c>
      <c r="E22" s="1009">
        <v>63.6</v>
      </c>
      <c r="F22" s="1009">
        <v>63.2</v>
      </c>
      <c r="G22" s="1009">
        <v>61.2</v>
      </c>
      <c r="H22" s="1009">
        <v>59.8</v>
      </c>
      <c r="I22" s="1009">
        <v>59.6</v>
      </c>
      <c r="J22" s="1009">
        <v>69</v>
      </c>
      <c r="K22" s="1009">
        <v>65.8</v>
      </c>
      <c r="L22" s="1009">
        <v>65.900000000000006</v>
      </c>
      <c r="M22" s="1009">
        <v>66.600000000000009</v>
      </c>
    </row>
    <row r="23" spans="1:13" ht="15" customHeight="1" x14ac:dyDescent="0.2">
      <c r="A23" s="1013" t="s">
        <v>1014</v>
      </c>
      <c r="B23" s="1014">
        <v>92.9</v>
      </c>
      <c r="C23" s="1014">
        <v>95.300000000000011</v>
      </c>
      <c r="D23" s="1014">
        <v>95.5</v>
      </c>
      <c r="E23" s="1014">
        <v>93.4</v>
      </c>
      <c r="F23" s="1014">
        <v>92.5</v>
      </c>
      <c r="G23" s="1014">
        <v>89.9</v>
      </c>
      <c r="H23" s="1014">
        <v>87.800000000000011</v>
      </c>
      <c r="I23" s="1014">
        <v>85.7</v>
      </c>
      <c r="J23" s="1014">
        <v>99.2</v>
      </c>
      <c r="K23" s="1014">
        <v>97.4</v>
      </c>
      <c r="L23" s="1014">
        <v>94.7</v>
      </c>
      <c r="M23" s="1014">
        <v>92.7</v>
      </c>
    </row>
    <row r="24" spans="1:13" ht="15" customHeight="1" x14ac:dyDescent="0.2">
      <c r="A24" s="1008" t="s">
        <v>1015</v>
      </c>
      <c r="B24" s="1009">
        <v>16.600000000000001</v>
      </c>
      <c r="C24" s="1009">
        <v>17</v>
      </c>
      <c r="D24" s="1009">
        <v>27</v>
      </c>
      <c r="E24" s="1009">
        <v>25.9</v>
      </c>
      <c r="F24" s="1009">
        <v>29.1</v>
      </c>
      <c r="G24" s="1009">
        <v>25.1</v>
      </c>
      <c r="H24" s="1009">
        <v>22.1</v>
      </c>
      <c r="I24" s="1009">
        <v>20</v>
      </c>
      <c r="J24" s="1009">
        <v>24.7</v>
      </c>
      <c r="K24" s="1009">
        <v>25.1</v>
      </c>
      <c r="L24" s="1009">
        <v>25.3</v>
      </c>
      <c r="M24" s="1009">
        <v>25.6</v>
      </c>
    </row>
    <row r="25" spans="1:13" ht="15" customHeight="1" x14ac:dyDescent="0.2">
      <c r="A25" s="1008" t="s">
        <v>1016</v>
      </c>
      <c r="B25" s="1009">
        <v>44.2</v>
      </c>
      <c r="C25" s="1009">
        <v>44.400000000000013</v>
      </c>
      <c r="D25" s="1009">
        <v>41.900000000000013</v>
      </c>
      <c r="E25" s="1009">
        <v>39.700000000000003</v>
      </c>
      <c r="F25" s="1009">
        <v>36.6</v>
      </c>
      <c r="G25" s="1009">
        <v>34.200000000000003</v>
      </c>
      <c r="H25" s="1009">
        <v>32.1</v>
      </c>
      <c r="I25" s="1009">
        <v>30.1</v>
      </c>
      <c r="J25" s="1009">
        <v>37.700000000000003</v>
      </c>
      <c r="K25" s="1009">
        <v>41.900000000000013</v>
      </c>
      <c r="L25" s="1009">
        <v>42.8</v>
      </c>
      <c r="M25" s="1009">
        <v>44</v>
      </c>
    </row>
    <row r="26" spans="1:13" ht="15" customHeight="1" x14ac:dyDescent="0.2">
      <c r="A26" s="1008" t="s">
        <v>1017</v>
      </c>
      <c r="B26" s="1009">
        <v>44.900000000000013</v>
      </c>
      <c r="C26" s="1009">
        <v>44</v>
      </c>
      <c r="D26" s="1009">
        <v>44.3</v>
      </c>
      <c r="E26" s="1009">
        <v>39.799999999999997</v>
      </c>
      <c r="F26" s="1009">
        <v>37.200000000000003</v>
      </c>
      <c r="G26" s="1009">
        <v>35.9</v>
      </c>
      <c r="H26" s="1009">
        <v>34</v>
      </c>
      <c r="I26" s="1009">
        <v>33.6</v>
      </c>
      <c r="J26" s="1009">
        <v>42.1</v>
      </c>
      <c r="K26" s="1009">
        <v>36.700000000000003</v>
      </c>
      <c r="L26" s="1009">
        <v>34.9</v>
      </c>
      <c r="M26" s="1009">
        <v>33.9</v>
      </c>
    </row>
    <row r="27" spans="1:13" ht="15" customHeight="1" x14ac:dyDescent="0.2">
      <c r="A27" s="1008" t="s">
        <v>1018</v>
      </c>
      <c r="B27" s="1009">
        <v>69.400000000000006</v>
      </c>
      <c r="C27" s="1009">
        <v>80.300000000000011</v>
      </c>
      <c r="D27" s="1009">
        <v>83.9</v>
      </c>
      <c r="E27" s="1009">
        <v>83.300000000000011</v>
      </c>
      <c r="F27" s="1009">
        <v>79.800000000000011</v>
      </c>
      <c r="G27" s="1009">
        <v>76.7</v>
      </c>
      <c r="H27" s="1009">
        <v>73.3</v>
      </c>
      <c r="I27" s="1009">
        <v>71.100000000000009</v>
      </c>
      <c r="J27" s="1009">
        <v>87.300000000000011</v>
      </c>
      <c r="K27" s="1009">
        <v>79.800000000000011</v>
      </c>
      <c r="L27" s="1009">
        <v>75.3</v>
      </c>
      <c r="M27" s="1009">
        <v>73.100000000000009</v>
      </c>
    </row>
    <row r="28" spans="1:13" ht="15" customHeight="1" x14ac:dyDescent="0.2">
      <c r="A28" s="1008" t="s">
        <v>1019</v>
      </c>
      <c r="B28" s="1009">
        <v>78.100000000000009</v>
      </c>
      <c r="C28" s="1009">
        <v>77.2</v>
      </c>
      <c r="D28" s="1009">
        <v>76.5</v>
      </c>
      <c r="E28" s="1009">
        <v>75.7</v>
      </c>
      <c r="F28" s="1009">
        <v>74.8</v>
      </c>
      <c r="G28" s="1009">
        <v>72.100000000000009</v>
      </c>
      <c r="H28" s="1009">
        <v>69.100000000000009</v>
      </c>
      <c r="I28" s="1009">
        <v>65.5</v>
      </c>
      <c r="J28" s="1009">
        <v>79.600000000000009</v>
      </c>
      <c r="K28" s="1009">
        <v>76.800000000000011</v>
      </c>
      <c r="L28" s="1009">
        <v>76.400000000000006</v>
      </c>
      <c r="M28" s="1009">
        <v>76.100000000000009</v>
      </c>
    </row>
    <row r="29" spans="1:13" ht="15" customHeight="1" x14ac:dyDescent="0.2">
      <c r="A29" s="1008" t="s">
        <v>1020</v>
      </c>
      <c r="B29" s="1009">
        <v>54.400000000000013</v>
      </c>
      <c r="C29" s="1009">
        <v>56.5</v>
      </c>
      <c r="D29" s="1009">
        <v>51.1</v>
      </c>
      <c r="E29" s="1009">
        <v>51.3</v>
      </c>
      <c r="F29" s="1009">
        <v>54.2</v>
      </c>
      <c r="G29" s="1009">
        <v>50.6</v>
      </c>
      <c r="H29" s="1009">
        <v>48.8</v>
      </c>
      <c r="I29" s="1009">
        <v>45.6</v>
      </c>
      <c r="J29" s="1009">
        <v>57.1</v>
      </c>
      <c r="K29" s="1009">
        <v>53.8</v>
      </c>
      <c r="L29" s="1009">
        <v>50.8</v>
      </c>
      <c r="M29" s="1009">
        <v>49.8</v>
      </c>
    </row>
    <row r="30" spans="1:13" ht="15" customHeight="1" x14ac:dyDescent="0.2">
      <c r="A30" s="1008" t="s">
        <v>1021</v>
      </c>
      <c r="B30" s="1009">
        <v>37.1</v>
      </c>
      <c r="C30" s="1009">
        <v>37.6</v>
      </c>
      <c r="D30" s="1009">
        <v>39.200000000000003</v>
      </c>
      <c r="E30" s="1009">
        <v>37.799999999999997</v>
      </c>
      <c r="F30" s="1009">
        <v>37.299999999999997</v>
      </c>
      <c r="G30" s="1009">
        <v>35.1</v>
      </c>
      <c r="H30" s="1009">
        <v>34.700000000000003</v>
      </c>
      <c r="I30" s="1009">
        <v>35.299999999999997</v>
      </c>
      <c r="J30" s="1009">
        <v>47.2</v>
      </c>
      <c r="K30" s="1009">
        <v>48.8</v>
      </c>
      <c r="L30" s="1009">
        <v>50.900000000000013</v>
      </c>
      <c r="M30" s="1009">
        <v>52.6</v>
      </c>
    </row>
    <row r="31" spans="1:13" ht="15" customHeight="1" x14ac:dyDescent="0.2">
      <c r="A31" s="1008" t="s">
        <v>1022</v>
      </c>
      <c r="B31" s="1009">
        <v>37.5</v>
      </c>
      <c r="C31" s="1009">
        <v>40.299999999999997</v>
      </c>
      <c r="D31" s="1009">
        <v>45</v>
      </c>
      <c r="E31" s="1009">
        <v>43.7</v>
      </c>
      <c r="F31" s="1009">
        <v>42.3</v>
      </c>
      <c r="G31" s="1009">
        <v>40.700000000000003</v>
      </c>
      <c r="H31" s="1009">
        <v>38.900000000000013</v>
      </c>
      <c r="I31" s="1009">
        <v>34.9</v>
      </c>
      <c r="J31" s="1009">
        <v>39.6</v>
      </c>
      <c r="K31" s="1009">
        <v>36.700000000000003</v>
      </c>
      <c r="L31" s="1009">
        <v>33.799999999999997</v>
      </c>
      <c r="M31" s="1009">
        <v>30.5</v>
      </c>
    </row>
    <row r="32" spans="1:13" ht="15" customHeight="1" x14ac:dyDescent="0.2">
      <c r="A32" s="1013" t="s">
        <v>1023</v>
      </c>
      <c r="B32" s="1014">
        <v>86.7</v>
      </c>
      <c r="C32" s="1014">
        <v>88.7</v>
      </c>
      <c r="D32" s="1014">
        <v>88.9</v>
      </c>
      <c r="E32" s="1014">
        <v>86.9</v>
      </c>
      <c r="F32" s="1014">
        <v>86</v>
      </c>
      <c r="G32" s="1014">
        <v>83.4</v>
      </c>
      <c r="H32" s="1014">
        <v>81.300000000000011</v>
      </c>
      <c r="I32" s="1014">
        <v>79.100000000000009</v>
      </c>
      <c r="J32" s="1014">
        <v>91.7</v>
      </c>
      <c r="K32" s="1014">
        <v>89.7</v>
      </c>
      <c r="L32" s="1014">
        <v>87.100000000000009</v>
      </c>
      <c r="M32" s="1014">
        <v>85.2</v>
      </c>
    </row>
    <row r="33" spans="1:13" ht="15" customHeight="1" x14ac:dyDescent="0.2">
      <c r="A33" s="1170" t="s">
        <v>1024</v>
      </c>
      <c r="B33" s="1171">
        <v>82.7</v>
      </c>
      <c r="C33" s="1171">
        <v>83.600000000000009</v>
      </c>
      <c r="D33" s="1171">
        <v>85.5</v>
      </c>
      <c r="E33" s="1171">
        <v>86</v>
      </c>
      <c r="F33" s="1171">
        <v>85.800000000000011</v>
      </c>
      <c r="G33" s="1171">
        <v>85.2</v>
      </c>
      <c r="H33" s="1171">
        <v>84.5</v>
      </c>
      <c r="I33" s="1171">
        <v>83.800000000000011</v>
      </c>
      <c r="J33" s="1171">
        <v>102.5</v>
      </c>
      <c r="K33" s="1171">
        <v>102.8</v>
      </c>
      <c r="L33" s="1171">
        <v>100.2</v>
      </c>
      <c r="M33" s="1171">
        <v>98.4</v>
      </c>
    </row>
    <row r="34" spans="1:13" ht="15" customHeight="1" x14ac:dyDescent="0.2">
      <c r="A34" s="1008" t="s">
        <v>1040</v>
      </c>
      <c r="B34" s="1021"/>
      <c r="C34" s="1021"/>
      <c r="D34" s="1021"/>
      <c r="E34" s="1021"/>
      <c r="F34" s="1021"/>
      <c r="G34" s="1021"/>
      <c r="H34" s="1021"/>
      <c r="I34" s="1021"/>
      <c r="J34" s="1021"/>
      <c r="K34" s="1021"/>
      <c r="L34" s="1021"/>
      <c r="M34" s="1021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786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/>
      <c r="G2" s="4" t="s">
        <v>1</v>
      </c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/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102" t="s">
        <v>65</v>
      </c>
      <c r="B4" s="102"/>
      <c r="C4" s="102"/>
      <c r="D4" s="102"/>
      <c r="E4" s="102"/>
      <c r="F4" s="129" t="s">
        <v>41</v>
      </c>
      <c r="G4" s="130"/>
      <c r="H4" s="107">
        <v>1480</v>
      </c>
      <c r="I4" s="107">
        <v>3850</v>
      </c>
      <c r="J4" s="107">
        <v>5900</v>
      </c>
      <c r="K4" s="107">
        <v>7500</v>
      </c>
      <c r="L4" s="133">
        <v>18730</v>
      </c>
    </row>
    <row r="5" spans="1:12" ht="15" customHeight="1" x14ac:dyDescent="0.2">
      <c r="A5" s="102" t="s">
        <v>42</v>
      </c>
      <c r="B5" s="102"/>
      <c r="C5" s="102"/>
      <c r="D5" s="102"/>
      <c r="E5" s="102"/>
      <c r="F5" s="129" t="s">
        <v>41</v>
      </c>
      <c r="G5" s="129"/>
      <c r="H5" s="134">
        <v>80</v>
      </c>
      <c r="I5" s="134">
        <v>170</v>
      </c>
      <c r="J5" s="134">
        <v>230</v>
      </c>
      <c r="K5" s="134">
        <v>270</v>
      </c>
      <c r="L5" s="133">
        <v>750</v>
      </c>
    </row>
    <row r="6" spans="1:12" ht="15" customHeight="1" x14ac:dyDescent="0.2">
      <c r="A6" s="102" t="s">
        <v>43</v>
      </c>
      <c r="B6" s="102"/>
      <c r="C6" s="102"/>
      <c r="D6" s="102"/>
      <c r="E6" s="102"/>
      <c r="F6" s="129" t="s">
        <v>44</v>
      </c>
      <c r="G6" s="129"/>
      <c r="H6" s="134">
        <v>353</v>
      </c>
      <c r="I6" s="134">
        <v>369</v>
      </c>
      <c r="J6" s="134">
        <v>382</v>
      </c>
      <c r="K6" s="134">
        <v>397</v>
      </c>
      <c r="L6" s="133">
        <v>1501</v>
      </c>
    </row>
    <row r="7" spans="1:12" ht="15" customHeight="1" x14ac:dyDescent="0.2">
      <c r="A7" s="102" t="s">
        <v>66</v>
      </c>
      <c r="B7" s="102"/>
      <c r="C7" s="102"/>
      <c r="D7" s="102"/>
      <c r="E7" s="102"/>
      <c r="F7" s="129" t="s">
        <v>41</v>
      </c>
      <c r="G7" s="130"/>
      <c r="H7" s="107">
        <v>10</v>
      </c>
      <c r="I7" s="107">
        <v>10</v>
      </c>
      <c r="J7" s="107">
        <v>10</v>
      </c>
      <c r="K7" s="107">
        <v>10</v>
      </c>
      <c r="L7" s="133">
        <v>40</v>
      </c>
    </row>
    <row r="8" spans="1:12" ht="15" customHeight="1" x14ac:dyDescent="0.2">
      <c r="A8" s="14" t="s">
        <v>38</v>
      </c>
      <c r="B8" s="13"/>
      <c r="C8" s="13"/>
      <c r="D8" s="13"/>
      <c r="E8" s="13"/>
      <c r="F8" s="90"/>
      <c r="G8" s="91"/>
      <c r="H8" s="92">
        <v>282.81100000000004</v>
      </c>
      <c r="I8" s="92">
        <v>645.28700000000003</v>
      </c>
      <c r="J8" s="92">
        <v>848.68700000000001</v>
      </c>
      <c r="K8" s="92">
        <v>1016.961</v>
      </c>
      <c r="L8" s="93">
        <v>2793.7460000000001</v>
      </c>
    </row>
    <row r="9" spans="1:12" ht="15" customHeight="1" x14ac:dyDescent="0.2">
      <c r="A9" s="102"/>
      <c r="B9" s="19" t="s">
        <v>67</v>
      </c>
      <c r="C9" s="19"/>
      <c r="D9" s="19"/>
      <c r="E9" s="19"/>
      <c r="F9" s="84" t="s">
        <v>44</v>
      </c>
      <c r="G9" s="84"/>
      <c r="H9" s="29">
        <v>253.36099999999999</v>
      </c>
      <c r="I9" s="29">
        <v>574.48699999999997</v>
      </c>
      <c r="J9" s="29">
        <v>769.18700000000001</v>
      </c>
      <c r="K9" s="29">
        <v>930.81100000000004</v>
      </c>
      <c r="L9" s="87">
        <v>2527.846</v>
      </c>
    </row>
    <row r="10" spans="1:12" ht="15" customHeight="1" x14ac:dyDescent="0.2">
      <c r="A10" s="102"/>
      <c r="B10" s="19" t="s">
        <v>68</v>
      </c>
      <c r="C10" s="19"/>
      <c r="D10" s="19"/>
      <c r="E10" s="19"/>
      <c r="F10" s="84"/>
      <c r="G10" s="84"/>
      <c r="H10" s="29">
        <v>22.1</v>
      </c>
      <c r="I10" s="29">
        <v>35.6</v>
      </c>
      <c r="J10" s="29">
        <v>25.5</v>
      </c>
      <c r="K10" s="29">
        <v>18</v>
      </c>
      <c r="L10" s="87">
        <v>101.2</v>
      </c>
    </row>
    <row r="11" spans="1:12" ht="15" customHeight="1" x14ac:dyDescent="0.2">
      <c r="A11" s="102"/>
      <c r="B11" s="19" t="s">
        <v>69</v>
      </c>
      <c r="C11" s="19"/>
      <c r="D11" s="19"/>
      <c r="E11" s="19"/>
      <c r="F11" s="84" t="s">
        <v>85</v>
      </c>
      <c r="G11" s="84"/>
      <c r="H11" s="29">
        <v>7.35</v>
      </c>
      <c r="I11" s="29">
        <v>35.200000000000003</v>
      </c>
      <c r="J11" s="29">
        <v>54</v>
      </c>
      <c r="K11" s="29">
        <v>68.150000000000006</v>
      </c>
      <c r="L11" s="87">
        <v>164.70000000000002</v>
      </c>
    </row>
    <row r="12" spans="1:12" ht="15" customHeight="1" x14ac:dyDescent="0.2">
      <c r="A12" s="13" t="s">
        <v>46</v>
      </c>
      <c r="B12" s="13"/>
      <c r="C12" s="13"/>
      <c r="D12" s="13"/>
      <c r="E12" s="13"/>
      <c r="F12" s="90"/>
      <c r="G12" s="91">
        <v>1120</v>
      </c>
      <c r="H12" s="92">
        <v>2297</v>
      </c>
      <c r="I12" s="92">
        <v>-92</v>
      </c>
      <c r="J12" s="92">
        <v>50</v>
      </c>
      <c r="K12" s="92">
        <v>50</v>
      </c>
      <c r="L12" s="93">
        <v>2305</v>
      </c>
    </row>
    <row r="13" spans="1:12" ht="15" customHeight="1" x14ac:dyDescent="0.2">
      <c r="A13" s="19"/>
      <c r="B13" s="19" t="s">
        <v>70</v>
      </c>
      <c r="C13" s="19"/>
      <c r="D13" s="19"/>
      <c r="E13" s="19"/>
      <c r="F13" s="84" t="s">
        <v>41</v>
      </c>
      <c r="G13" s="85">
        <v>600</v>
      </c>
      <c r="H13" s="28">
        <v>500</v>
      </c>
      <c r="I13" s="28">
        <v>-225</v>
      </c>
      <c r="J13" s="28"/>
      <c r="K13" s="28"/>
      <c r="L13" s="87">
        <v>275</v>
      </c>
    </row>
    <row r="14" spans="1:12" ht="15" customHeight="1" x14ac:dyDescent="0.2">
      <c r="A14" s="19"/>
      <c r="B14" s="19" t="s">
        <v>71</v>
      </c>
      <c r="C14" s="19"/>
      <c r="D14" s="19"/>
      <c r="E14" s="19"/>
      <c r="F14" s="84" t="s">
        <v>41</v>
      </c>
      <c r="G14" s="85">
        <v>120</v>
      </c>
      <c r="H14" s="28">
        <v>220</v>
      </c>
      <c r="I14" s="28">
        <v>80</v>
      </c>
      <c r="J14" s="28"/>
      <c r="K14" s="28"/>
      <c r="L14" s="87">
        <v>300</v>
      </c>
    </row>
    <row r="15" spans="1:12" ht="15" customHeight="1" x14ac:dyDescent="0.2">
      <c r="A15" s="19"/>
      <c r="B15" s="19" t="s">
        <v>72</v>
      </c>
      <c r="C15" s="19"/>
      <c r="D15" s="19"/>
      <c r="E15" s="19"/>
      <c r="F15" s="84" t="s">
        <v>41</v>
      </c>
      <c r="G15" s="85"/>
      <c r="H15" s="28">
        <v>27</v>
      </c>
      <c r="I15" s="28">
        <v>3</v>
      </c>
      <c r="J15" s="28"/>
      <c r="K15" s="28"/>
      <c r="L15" s="87">
        <v>30</v>
      </c>
    </row>
    <row r="16" spans="1:12" ht="15" customHeight="1" x14ac:dyDescent="0.2">
      <c r="A16" s="102"/>
      <c r="B16" s="19" t="s">
        <v>73</v>
      </c>
      <c r="C16" s="19"/>
      <c r="D16" s="19"/>
      <c r="E16" s="19"/>
      <c r="F16" s="84" t="s">
        <v>41</v>
      </c>
      <c r="G16" s="84">
        <v>300</v>
      </c>
      <c r="H16" s="29">
        <v>300</v>
      </c>
      <c r="I16" s="29"/>
      <c r="J16" s="29"/>
      <c r="K16" s="29"/>
      <c r="L16" s="87">
        <v>300</v>
      </c>
    </row>
    <row r="17" spans="1:12" ht="15" customHeight="1" x14ac:dyDescent="0.2">
      <c r="A17" s="102"/>
      <c r="B17" s="19" t="s">
        <v>74</v>
      </c>
      <c r="C17" s="19"/>
      <c r="D17" s="19"/>
      <c r="E17" s="19"/>
      <c r="F17" s="84" t="s">
        <v>41</v>
      </c>
      <c r="G17" s="84"/>
      <c r="H17" s="29">
        <v>1000</v>
      </c>
      <c r="I17" s="29"/>
      <c r="J17" s="29"/>
      <c r="K17" s="29"/>
      <c r="L17" s="87">
        <v>1000</v>
      </c>
    </row>
    <row r="18" spans="1:12" ht="15" customHeight="1" x14ac:dyDescent="0.2">
      <c r="A18" s="102"/>
      <c r="B18" s="19" t="s">
        <v>75</v>
      </c>
      <c r="C18" s="19"/>
      <c r="D18" s="19"/>
      <c r="E18" s="19"/>
      <c r="F18" s="84" t="s">
        <v>41</v>
      </c>
      <c r="G18" s="84">
        <v>100</v>
      </c>
      <c r="H18" s="29">
        <v>200</v>
      </c>
      <c r="I18" s="29"/>
      <c r="J18" s="29"/>
      <c r="K18" s="29"/>
      <c r="L18" s="87">
        <v>200</v>
      </c>
    </row>
    <row r="19" spans="1:12" ht="15" customHeight="1" x14ac:dyDescent="0.2">
      <c r="A19" s="102"/>
      <c r="B19" s="19" t="s">
        <v>76</v>
      </c>
      <c r="C19" s="19"/>
      <c r="D19" s="19"/>
      <c r="E19" s="19"/>
      <c r="F19" s="84" t="s">
        <v>41</v>
      </c>
      <c r="G19" s="84"/>
      <c r="H19" s="29">
        <v>50</v>
      </c>
      <c r="I19" s="29">
        <v>50</v>
      </c>
      <c r="J19" s="29">
        <v>50</v>
      </c>
      <c r="K19" s="29">
        <v>50</v>
      </c>
      <c r="L19" s="87">
        <v>200</v>
      </c>
    </row>
    <row r="20" spans="1:12" ht="15" customHeight="1" x14ac:dyDescent="0.2">
      <c r="A20" s="13" t="s">
        <v>1255</v>
      </c>
      <c r="B20" s="13"/>
      <c r="C20" s="13"/>
      <c r="D20" s="13"/>
      <c r="E20" s="13"/>
      <c r="F20" s="90"/>
      <c r="G20" s="91">
        <v>5194.6899999999996</v>
      </c>
      <c r="H20" s="92">
        <v>3911.4949999999999</v>
      </c>
      <c r="I20" s="92">
        <v>1108.278</v>
      </c>
      <c r="J20" s="92">
        <v>15</v>
      </c>
      <c r="K20" s="92">
        <v>10</v>
      </c>
      <c r="L20" s="93">
        <v>5044.7730000000001</v>
      </c>
    </row>
    <row r="21" spans="1:12" ht="15" customHeight="1" x14ac:dyDescent="0.2">
      <c r="A21" s="127"/>
      <c r="B21" s="128" t="s">
        <v>1256</v>
      </c>
      <c r="C21" s="128"/>
      <c r="D21" s="128"/>
      <c r="E21" s="128"/>
      <c r="F21" s="131"/>
      <c r="G21" s="132">
        <v>4634.6899999999996</v>
      </c>
      <c r="H21" s="135">
        <v>2828.1950000000002</v>
      </c>
      <c r="I21" s="135">
        <v>1108.278</v>
      </c>
      <c r="J21" s="135">
        <v>15</v>
      </c>
      <c r="K21" s="135">
        <v>10</v>
      </c>
      <c r="L21" s="136">
        <v>3961.473</v>
      </c>
    </row>
    <row r="22" spans="1:12" ht="15" customHeight="1" x14ac:dyDescent="0.2">
      <c r="A22" s="102"/>
      <c r="B22" s="19" t="s">
        <v>77</v>
      </c>
      <c r="C22" s="19"/>
      <c r="D22" s="19"/>
      <c r="E22" s="19"/>
      <c r="F22" s="84"/>
      <c r="G22" s="84">
        <v>226.7</v>
      </c>
      <c r="H22" s="29"/>
      <c r="I22" s="29"/>
      <c r="J22" s="29"/>
      <c r="K22" s="29"/>
      <c r="L22" s="133"/>
    </row>
    <row r="23" spans="1:12" ht="15" customHeight="1" x14ac:dyDescent="0.2">
      <c r="A23" s="102"/>
      <c r="B23" s="19" t="s">
        <v>78</v>
      </c>
      <c r="C23" s="19"/>
      <c r="D23" s="19"/>
      <c r="E23" s="19"/>
      <c r="F23" s="84" t="s">
        <v>86</v>
      </c>
      <c r="G23" s="84">
        <v>5</v>
      </c>
      <c r="H23" s="29">
        <v>15</v>
      </c>
      <c r="I23" s="29">
        <v>15</v>
      </c>
      <c r="J23" s="29">
        <v>15</v>
      </c>
      <c r="K23" s="29">
        <v>10</v>
      </c>
      <c r="L23" s="87">
        <v>55</v>
      </c>
    </row>
    <row r="24" spans="1:12" ht="15" customHeight="1" x14ac:dyDescent="0.2">
      <c r="A24" s="102"/>
      <c r="B24" s="19" t="s">
        <v>79</v>
      </c>
      <c r="C24" s="19"/>
      <c r="D24" s="19"/>
      <c r="E24" s="19"/>
      <c r="F24" s="84"/>
      <c r="G24" s="84">
        <v>440</v>
      </c>
      <c r="H24" s="29">
        <v>80</v>
      </c>
      <c r="I24" s="29"/>
      <c r="J24" s="29"/>
      <c r="K24" s="29"/>
      <c r="L24" s="87">
        <v>80</v>
      </c>
    </row>
    <row r="25" spans="1:12" ht="15" customHeight="1" x14ac:dyDescent="0.2">
      <c r="A25" s="102"/>
      <c r="B25" s="19" t="s">
        <v>80</v>
      </c>
      <c r="C25" s="19"/>
      <c r="D25" s="19"/>
      <c r="E25" s="19"/>
      <c r="F25" s="84" t="s">
        <v>44</v>
      </c>
      <c r="G25" s="84">
        <v>330</v>
      </c>
      <c r="H25" s="29"/>
      <c r="I25" s="29"/>
      <c r="J25" s="29"/>
      <c r="K25" s="29"/>
      <c r="L25" s="87">
        <v>0</v>
      </c>
    </row>
    <row r="26" spans="1:12" ht="15" customHeight="1" x14ac:dyDescent="0.2">
      <c r="A26" s="102"/>
      <c r="B26" s="19" t="s">
        <v>81</v>
      </c>
      <c r="C26" s="19"/>
      <c r="D26" s="19"/>
      <c r="E26" s="19"/>
      <c r="F26" s="84" t="s">
        <v>87</v>
      </c>
      <c r="G26" s="84">
        <v>2800</v>
      </c>
      <c r="H26" s="29"/>
      <c r="I26" s="29"/>
      <c r="J26" s="29"/>
      <c r="K26" s="29"/>
      <c r="L26" s="87">
        <v>0</v>
      </c>
    </row>
    <row r="27" spans="1:12" ht="15" customHeight="1" x14ac:dyDescent="0.2">
      <c r="A27" s="102"/>
      <c r="B27" s="19" t="s">
        <v>82</v>
      </c>
      <c r="C27" s="19"/>
      <c r="D27" s="19"/>
      <c r="E27" s="19"/>
      <c r="F27" s="84" t="s">
        <v>88</v>
      </c>
      <c r="G27" s="84">
        <v>627.79999999999995</v>
      </c>
      <c r="H27" s="29"/>
      <c r="I27" s="29"/>
      <c r="J27" s="29"/>
      <c r="K27" s="29"/>
      <c r="L27" s="87"/>
    </row>
    <row r="28" spans="1:12" ht="15" customHeight="1" x14ac:dyDescent="0.2">
      <c r="A28" s="102"/>
      <c r="B28" s="19" t="s">
        <v>83</v>
      </c>
      <c r="C28" s="19"/>
      <c r="D28" s="19"/>
      <c r="E28" s="19"/>
      <c r="F28" s="84" t="s">
        <v>88</v>
      </c>
      <c r="G28" s="84"/>
      <c r="H28" s="29">
        <v>2733.1950000000002</v>
      </c>
      <c r="I28" s="29">
        <v>1093.278</v>
      </c>
      <c r="J28" s="29"/>
      <c r="K28" s="29"/>
      <c r="L28" s="87">
        <v>3826.473</v>
      </c>
    </row>
    <row r="29" spans="1:12" ht="15" customHeight="1" x14ac:dyDescent="0.2">
      <c r="A29" s="102"/>
      <c r="B29" s="19" t="s">
        <v>84</v>
      </c>
      <c r="C29" s="19"/>
      <c r="D29" s="19"/>
      <c r="E29" s="19"/>
      <c r="F29" s="84"/>
      <c r="G29" s="84">
        <v>205.19</v>
      </c>
      <c r="H29" s="29"/>
      <c r="I29" s="29"/>
      <c r="J29" s="29"/>
      <c r="K29" s="29"/>
      <c r="L29" s="133">
        <v>0</v>
      </c>
    </row>
    <row r="30" spans="1:12" ht="15" customHeight="1" x14ac:dyDescent="0.2">
      <c r="A30" s="127"/>
      <c r="B30" s="128" t="s">
        <v>89</v>
      </c>
      <c r="C30" s="128"/>
      <c r="D30" s="128"/>
      <c r="E30" s="128"/>
      <c r="F30" s="131"/>
      <c r="G30" s="132">
        <v>560</v>
      </c>
      <c r="H30" s="135">
        <v>1083.3</v>
      </c>
      <c r="I30" s="135">
        <v>0</v>
      </c>
      <c r="J30" s="135">
        <v>0</v>
      </c>
      <c r="K30" s="135">
        <v>0</v>
      </c>
      <c r="L30" s="136">
        <v>1083.3</v>
      </c>
    </row>
    <row r="31" spans="1:12" ht="15" customHeight="1" x14ac:dyDescent="0.2">
      <c r="A31" s="102"/>
      <c r="B31" s="19" t="s">
        <v>90</v>
      </c>
      <c r="C31" s="19"/>
      <c r="D31" s="19"/>
      <c r="E31" s="19"/>
      <c r="F31" s="84" t="s">
        <v>96</v>
      </c>
      <c r="G31" s="84">
        <v>450</v>
      </c>
      <c r="H31" s="29">
        <v>850</v>
      </c>
      <c r="I31" s="29"/>
      <c r="J31" s="29"/>
      <c r="K31" s="29"/>
      <c r="L31" s="87">
        <v>850</v>
      </c>
    </row>
    <row r="32" spans="1:12" ht="15" customHeight="1" x14ac:dyDescent="0.2">
      <c r="A32" s="102"/>
      <c r="B32" s="19" t="s">
        <v>91</v>
      </c>
      <c r="C32" s="19"/>
      <c r="D32" s="19"/>
      <c r="E32" s="19"/>
      <c r="F32" s="84" t="s">
        <v>87</v>
      </c>
      <c r="G32" s="84"/>
      <c r="H32" s="29">
        <v>233.3</v>
      </c>
      <c r="I32" s="29"/>
      <c r="J32" s="29"/>
      <c r="K32" s="29"/>
      <c r="L32" s="87">
        <v>233.3</v>
      </c>
    </row>
    <row r="33" spans="1:12" ht="15" customHeight="1" x14ac:dyDescent="0.2">
      <c r="A33" s="102"/>
      <c r="B33" s="137" t="s">
        <v>92</v>
      </c>
      <c r="C33" s="19"/>
      <c r="D33" s="19"/>
      <c r="E33" s="19"/>
      <c r="F33" s="84" t="s">
        <v>97</v>
      </c>
      <c r="G33" s="140">
        <v>110</v>
      </c>
      <c r="H33" s="29"/>
      <c r="I33" s="29"/>
      <c r="J33" s="29"/>
      <c r="K33" s="29"/>
      <c r="L33" s="133"/>
    </row>
    <row r="34" spans="1:12" ht="15" customHeight="1" x14ac:dyDescent="0.2">
      <c r="A34" s="37" t="s">
        <v>8</v>
      </c>
      <c r="B34" s="37"/>
      <c r="C34" s="138"/>
      <c r="D34" s="138"/>
      <c r="E34" s="37"/>
      <c r="F34" s="141"/>
      <c r="G34" s="141">
        <v>6314.69</v>
      </c>
      <c r="H34" s="40">
        <v>8414.3060000000005</v>
      </c>
      <c r="I34" s="40">
        <v>6060.5650000000005</v>
      </c>
      <c r="J34" s="40">
        <v>7435.6869999999999</v>
      </c>
      <c r="K34" s="40">
        <v>9253.9609999999993</v>
      </c>
      <c r="L34" s="142">
        <v>31164.519</v>
      </c>
    </row>
    <row r="35" spans="1:12" ht="15" customHeight="1" x14ac:dyDescent="0.2">
      <c r="A35" s="18" t="s">
        <v>93</v>
      </c>
      <c r="B35" s="51"/>
      <c r="C35" s="139"/>
      <c r="D35" s="139"/>
      <c r="E35" s="51"/>
      <c r="F35" s="44"/>
      <c r="G35" s="44"/>
      <c r="H35" s="44"/>
      <c r="I35" s="44"/>
      <c r="J35" s="44"/>
      <c r="K35" s="44"/>
      <c r="L35" s="44"/>
    </row>
    <row r="36" spans="1:12" ht="15" customHeight="1" x14ac:dyDescent="0.2">
      <c r="A36" s="18" t="s">
        <v>94</v>
      </c>
      <c r="B36" s="51"/>
      <c r="C36" s="139"/>
      <c r="D36" s="139"/>
      <c r="E36" s="51"/>
      <c r="F36" s="44"/>
      <c r="G36" s="44"/>
      <c r="H36" s="44"/>
      <c r="I36" s="44"/>
      <c r="J36" s="44"/>
      <c r="K36" s="44"/>
      <c r="L36" s="44"/>
    </row>
    <row r="37" spans="1:12" ht="15" customHeight="1" x14ac:dyDescent="0.2">
      <c r="A37" s="18" t="s">
        <v>95</v>
      </c>
      <c r="B37" s="51"/>
      <c r="C37" s="139"/>
      <c r="D37" s="139"/>
      <c r="E37" s="51"/>
      <c r="F37" s="44"/>
      <c r="G37" s="44"/>
      <c r="H37" s="44"/>
      <c r="I37" s="44"/>
      <c r="J37" s="44"/>
      <c r="K37" s="44"/>
      <c r="L37" s="44"/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1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5" style="1004" customWidth="1"/>
    <col min="2" max="12" width="10.625" style="1004" customWidth="1"/>
    <col min="13" max="13" width="8.25" style="1004" customWidth="1"/>
    <col min="14" max="16384" width="11" style="1004"/>
  </cols>
  <sheetData>
    <row r="1" spans="1:12" ht="15" customHeight="1" x14ac:dyDescent="0.2">
      <c r="A1" s="1004" t="s">
        <v>1045</v>
      </c>
    </row>
    <row r="2" spans="1:12" ht="24.95" customHeight="1" x14ac:dyDescent="0.2">
      <c r="A2" s="1156"/>
      <c r="B2" s="1157" t="s">
        <v>1046</v>
      </c>
      <c r="C2" s="1158" t="s">
        <v>1047</v>
      </c>
      <c r="D2" s="1296" t="s">
        <v>1048</v>
      </c>
      <c r="E2" s="1296"/>
      <c r="F2" s="1296" t="s">
        <v>1049</v>
      </c>
      <c r="G2" s="1296"/>
      <c r="H2" s="1296" t="s">
        <v>1050</v>
      </c>
      <c r="I2" s="1296"/>
      <c r="J2" s="1297" t="s">
        <v>1051</v>
      </c>
      <c r="K2" s="1297"/>
      <c r="L2" s="1158" t="s">
        <v>1052</v>
      </c>
    </row>
    <row r="3" spans="1:12" ht="15" customHeight="1" x14ac:dyDescent="0.2">
      <c r="A3" s="1159"/>
      <c r="B3" s="1159" t="s">
        <v>1053</v>
      </c>
      <c r="C3" s="1159" t="s">
        <v>590</v>
      </c>
      <c r="D3" s="1159" t="s">
        <v>1054</v>
      </c>
      <c r="E3" s="1159" t="s">
        <v>984</v>
      </c>
      <c r="F3" s="1159" t="s">
        <v>1054</v>
      </c>
      <c r="G3" s="1159" t="s">
        <v>984</v>
      </c>
      <c r="H3" s="1159" t="s">
        <v>1054</v>
      </c>
      <c r="I3" s="1159" t="s">
        <v>984</v>
      </c>
      <c r="J3" s="1159" t="s">
        <v>1054</v>
      </c>
      <c r="K3" s="1159" t="s">
        <v>984</v>
      </c>
      <c r="L3" s="1159" t="s">
        <v>984</v>
      </c>
    </row>
    <row r="4" spans="1:12" ht="15" customHeight="1" x14ac:dyDescent="0.2">
      <c r="A4" s="1160">
        <v>1980</v>
      </c>
      <c r="B4" s="1161">
        <v>76359.108999999997</v>
      </c>
      <c r="C4" s="1161"/>
      <c r="D4" s="1161">
        <v>-1597.7113094945457</v>
      </c>
      <c r="E4" s="1162">
        <v>-2.0923650503760407</v>
      </c>
      <c r="F4" s="1161">
        <v>27002.390936244123</v>
      </c>
      <c r="G4" s="1163">
        <v>35.362370370565905</v>
      </c>
      <c r="H4" s="1161">
        <v>1540.2125413726087</v>
      </c>
      <c r="I4" s="1162">
        <v>2.01706458017027</v>
      </c>
      <c r="J4" s="1161">
        <v>-57.498768121936564</v>
      </c>
      <c r="K4" s="1036">
        <v>-7.5300470205770159E-2</v>
      </c>
      <c r="L4" s="1194" t="s">
        <v>186</v>
      </c>
    </row>
    <row r="5" spans="1:12" ht="15" customHeight="1" x14ac:dyDescent="0.2">
      <c r="A5" s="1160">
        <v>1981</v>
      </c>
      <c r="B5" s="1161">
        <v>81370.313999999998</v>
      </c>
      <c r="C5" s="1161"/>
      <c r="D5" s="1161">
        <v>-1711.9415156088642</v>
      </c>
      <c r="E5" s="1162">
        <v>-2.1038895285679544</v>
      </c>
      <c r="F5" s="1161">
        <v>30156.755303300073</v>
      </c>
      <c r="G5" s="1163">
        <v>37.061126866611424</v>
      </c>
      <c r="H5" s="1161">
        <v>1845.4621818807937</v>
      </c>
      <c r="I5" s="1036">
        <v>2.2679796736200299</v>
      </c>
      <c r="J5" s="1161">
        <v>133.52066627193562</v>
      </c>
      <c r="K5" s="1036">
        <v>0.16409014505208327</v>
      </c>
      <c r="L5" s="1194" t="s">
        <v>186</v>
      </c>
    </row>
    <row r="6" spans="1:12" ht="15" customHeight="1" x14ac:dyDescent="0.2">
      <c r="A6" s="1160">
        <v>1982</v>
      </c>
      <c r="B6" s="1161">
        <v>87452.136999999988</v>
      </c>
      <c r="C6" s="1161"/>
      <c r="D6" s="1161">
        <v>-3197.6217008159033</v>
      </c>
      <c r="E6" s="1162">
        <v>-3.6564248862390909</v>
      </c>
      <c r="F6" s="1161">
        <v>34410.150941476561</v>
      </c>
      <c r="G6" s="1163">
        <v>39.347410048397748</v>
      </c>
      <c r="H6" s="1161">
        <v>2242.1252821766843</v>
      </c>
      <c r="I6" s="1036">
        <v>2.5638313243010682</v>
      </c>
      <c r="J6" s="1161">
        <v>-955.49641863923034</v>
      </c>
      <c r="K6" s="1036">
        <v>-1.0925935619380351</v>
      </c>
      <c r="L6" s="1194" t="s">
        <v>186</v>
      </c>
    </row>
    <row r="7" spans="1:12" ht="15" customHeight="1" x14ac:dyDescent="0.2">
      <c r="A7" s="1160">
        <v>1983</v>
      </c>
      <c r="B7" s="1161">
        <v>93179.483000000007</v>
      </c>
      <c r="C7" s="1161"/>
      <c r="D7" s="1161">
        <v>-4209.7139250765313</v>
      </c>
      <c r="E7" s="1162">
        <v>-4.5178549929028167</v>
      </c>
      <c r="F7" s="1161">
        <v>40575.060136770269</v>
      </c>
      <c r="G7" s="1163">
        <v>43.545058236447041</v>
      </c>
      <c r="H7" s="1161">
        <v>2327.8338497368882</v>
      </c>
      <c r="I7" s="1036">
        <v>2.4982257625714537</v>
      </c>
      <c r="J7" s="1161">
        <v>-1881.8800753396513</v>
      </c>
      <c r="K7" s="1036">
        <v>-2.0196292303313714</v>
      </c>
      <c r="L7" s="1194" t="s">
        <v>186</v>
      </c>
    </row>
    <row r="8" spans="1:12" ht="15" customHeight="1" x14ac:dyDescent="0.2">
      <c r="A8" s="1160">
        <v>1984</v>
      </c>
      <c r="B8" s="1161">
        <v>97841.798999999999</v>
      </c>
      <c r="C8" s="1161"/>
      <c r="D8" s="1161">
        <v>-2883.1670639493163</v>
      </c>
      <c r="E8" s="1162">
        <v>-2.9467641574633316</v>
      </c>
      <c r="F8" s="1161">
        <v>44935.866223846868</v>
      </c>
      <c r="G8" s="1163">
        <v>45.927064591123134</v>
      </c>
      <c r="H8" s="1161">
        <v>2795.9516791003443</v>
      </c>
      <c r="I8" s="1036">
        <v>2.8576249697742622</v>
      </c>
      <c r="J8" s="1161">
        <v>-87.21538484895791</v>
      </c>
      <c r="K8" s="1036">
        <v>-8.9139187689054974E-2</v>
      </c>
      <c r="L8" s="1194" t="s">
        <v>186</v>
      </c>
    </row>
    <row r="9" spans="1:12" ht="15" customHeight="1" x14ac:dyDescent="0.2">
      <c r="A9" s="1160">
        <v>1985</v>
      </c>
      <c r="B9" s="1161">
        <v>103258.037</v>
      </c>
      <c r="C9" s="1161"/>
      <c r="D9" s="1161">
        <v>-3180.7652210644264</v>
      </c>
      <c r="E9" s="1162">
        <v>-3.08040450261942</v>
      </c>
      <c r="F9" s="1161">
        <v>49578.570234660576</v>
      </c>
      <c r="G9" s="1163">
        <v>48.01424826104391</v>
      </c>
      <c r="H9" s="1161">
        <v>3103.4900572943602</v>
      </c>
      <c r="I9" s="1036">
        <v>3.0055675543147897</v>
      </c>
      <c r="J9" s="1161">
        <v>-77.275163770069867</v>
      </c>
      <c r="K9" s="1036">
        <v>-7.4836948304634013E-2</v>
      </c>
      <c r="L9" s="1194" t="s">
        <v>186</v>
      </c>
    </row>
    <row r="10" spans="1:12" ht="15" customHeight="1" x14ac:dyDescent="0.2">
      <c r="A10" s="1160">
        <v>1986</v>
      </c>
      <c r="B10" s="1161">
        <v>108751.67899999999</v>
      </c>
      <c r="C10" s="1161"/>
      <c r="D10" s="1161">
        <v>-4495.7924998215667</v>
      </c>
      <c r="E10" s="1162">
        <v>-4.1339982436699358</v>
      </c>
      <c r="F10" s="1161">
        <v>57104.932305254966</v>
      </c>
      <c r="G10" s="1163">
        <v>52.509471881583522</v>
      </c>
      <c r="H10" s="1161">
        <v>3371.2998712459635</v>
      </c>
      <c r="I10" s="1036">
        <v>3.0999979974984697</v>
      </c>
      <c r="J10" s="1161">
        <v>-1124.4926285755969</v>
      </c>
      <c r="K10" s="1036">
        <v>-1.034000246171461</v>
      </c>
      <c r="L10" s="1194" t="s">
        <v>186</v>
      </c>
    </row>
    <row r="11" spans="1:12" ht="15" customHeight="1" x14ac:dyDescent="0.2">
      <c r="A11" s="1160">
        <v>1987</v>
      </c>
      <c r="B11" s="1161">
        <v>112913.81199999999</v>
      </c>
      <c r="C11" s="1161"/>
      <c r="D11" s="1161">
        <v>-5351.3714490921757</v>
      </c>
      <c r="E11" s="1162">
        <v>-4.7393417636915629</v>
      </c>
      <c r="F11" s="1161">
        <v>63956.963147605784</v>
      </c>
      <c r="G11" s="1163">
        <v>56.642284955896969</v>
      </c>
      <c r="H11" s="1161">
        <v>3790.729941404571</v>
      </c>
      <c r="I11" s="1036">
        <v>3.3571888808470756</v>
      </c>
      <c r="J11" s="1161">
        <v>-1560.6415076876283</v>
      </c>
      <c r="K11" s="1036">
        <v>-1.3821528828445082</v>
      </c>
      <c r="L11" s="1194" t="s">
        <v>186</v>
      </c>
    </row>
    <row r="12" spans="1:12" ht="15" customHeight="1" x14ac:dyDescent="0.2">
      <c r="A12" s="1160">
        <v>1988</v>
      </c>
      <c r="B12" s="1161">
        <v>118416.16800000001</v>
      </c>
      <c r="C12" s="1161"/>
      <c r="D12" s="1161">
        <v>-4164.0273520518695</v>
      </c>
      <c r="E12" s="1162">
        <v>-3.516434809857949</v>
      </c>
      <c r="F12" s="1161">
        <v>68264.209355900661</v>
      </c>
      <c r="G12" s="1163">
        <v>57.647710197733012</v>
      </c>
      <c r="H12" s="1161">
        <v>3927.2937443431374</v>
      </c>
      <c r="I12" s="1036">
        <v>3.3165181838540301</v>
      </c>
      <c r="J12" s="1161">
        <v>-236.73360770871568</v>
      </c>
      <c r="K12" s="1036">
        <v>-0.19991662600390486</v>
      </c>
      <c r="L12" s="1194" t="s">
        <v>186</v>
      </c>
    </row>
    <row r="13" spans="1:12" ht="15" customHeight="1" x14ac:dyDescent="0.2">
      <c r="A13" s="1160">
        <v>1989</v>
      </c>
      <c r="B13" s="1161">
        <v>126666.315</v>
      </c>
      <c r="C13" s="1161"/>
      <c r="D13" s="1161">
        <v>-3989.8593158078893</v>
      </c>
      <c r="E13" s="1162">
        <v>-3.149897678643204</v>
      </c>
      <c r="F13" s="1161">
        <v>71704.541325407146</v>
      </c>
      <c r="G13" s="1163">
        <v>56.609005579271134</v>
      </c>
      <c r="H13" s="1161">
        <v>4186.9070892088366</v>
      </c>
      <c r="I13" s="1036">
        <v>3.3054621421716077</v>
      </c>
      <c r="J13" s="1161">
        <v>197.04777340094188</v>
      </c>
      <c r="K13" s="1036">
        <v>0.15556446352839892</v>
      </c>
      <c r="L13" s="1194" t="s">
        <v>186</v>
      </c>
    </row>
    <row r="14" spans="1:12" ht="15" customHeight="1" x14ac:dyDescent="0.2">
      <c r="A14" s="1160">
        <v>1990</v>
      </c>
      <c r="B14" s="1161">
        <v>136135.48000000001</v>
      </c>
      <c r="C14" s="1161"/>
      <c r="D14" s="1161">
        <v>-3547.5607150651808</v>
      </c>
      <c r="E14" s="1162">
        <v>-2.6059045849510949</v>
      </c>
      <c r="F14" s="1161">
        <v>76518.462533520345</v>
      </c>
      <c r="G14" s="1163">
        <v>56.207582720919149</v>
      </c>
      <c r="H14" s="1161">
        <v>4664.5891312240637</v>
      </c>
      <c r="I14" s="1036">
        <v>3.426431618872658</v>
      </c>
      <c r="J14" s="1161">
        <v>1117.0284161589007</v>
      </c>
      <c r="K14" s="1036">
        <v>0.82052703392157622</v>
      </c>
      <c r="L14" s="1194" t="s">
        <v>186</v>
      </c>
    </row>
    <row r="15" spans="1:12" ht="15" customHeight="1" x14ac:dyDescent="0.2">
      <c r="A15" s="1160">
        <v>1991</v>
      </c>
      <c r="B15" s="1161">
        <v>145949.26699999999</v>
      </c>
      <c r="C15" s="1161"/>
      <c r="D15" s="1161">
        <v>-4403.706813287964</v>
      </c>
      <c r="E15" s="1162">
        <v>-3.0172860089033295</v>
      </c>
      <c r="F15" s="1161">
        <v>82330.981155934103</v>
      </c>
      <c r="G15" s="1163">
        <v>56.410684923778419</v>
      </c>
      <c r="H15" s="1161">
        <v>5300.9998440892068</v>
      </c>
      <c r="I15" s="1036">
        <v>3.6320839104243032</v>
      </c>
      <c r="J15" s="1161">
        <v>897.29303080124191</v>
      </c>
      <c r="K15" s="1036">
        <v>0.61479790152097302</v>
      </c>
      <c r="L15" s="1194" t="s">
        <v>186</v>
      </c>
    </row>
    <row r="16" spans="1:12" ht="15" customHeight="1" x14ac:dyDescent="0.2">
      <c r="A16" s="1160">
        <v>1992</v>
      </c>
      <c r="B16" s="1161">
        <v>154188.76499999998</v>
      </c>
      <c r="C16" s="1161"/>
      <c r="D16" s="1161">
        <v>-3188.7898767011443</v>
      </c>
      <c r="E16" s="1162">
        <v>-2.0681078006566462</v>
      </c>
      <c r="F16" s="1161">
        <v>86813.586913076011</v>
      </c>
      <c r="G16" s="1163">
        <v>56.303445269229577</v>
      </c>
      <c r="H16" s="1161">
        <v>5755.7059464881104</v>
      </c>
      <c r="I16" s="1036">
        <v>3.7328958089054747</v>
      </c>
      <c r="J16" s="1161">
        <v>2566.9160697869602</v>
      </c>
      <c r="K16" s="1036">
        <v>1.6647880082488242</v>
      </c>
      <c r="L16" s="1194" t="s">
        <v>186</v>
      </c>
    </row>
    <row r="17" spans="1:12" ht="15" customHeight="1" x14ac:dyDescent="0.2">
      <c r="A17" s="1160">
        <v>1993</v>
      </c>
      <c r="B17" s="1161">
        <v>159274.55599999998</v>
      </c>
      <c r="C17" s="1161"/>
      <c r="D17" s="1161">
        <v>-7142.5852330927883</v>
      </c>
      <c r="E17" s="1162">
        <v>-4.4844483717115429</v>
      </c>
      <c r="F17" s="1161">
        <v>97041.779612363083</v>
      </c>
      <c r="G17" s="1163">
        <v>60.927358424005341</v>
      </c>
      <c r="H17" s="1161">
        <v>6179.1361817780262</v>
      </c>
      <c r="I17" s="1036">
        <v>3.8795500907113043</v>
      </c>
      <c r="J17" s="1161">
        <v>-963.44905131477663</v>
      </c>
      <c r="K17" s="1036">
        <v>-0.60489828100024767</v>
      </c>
      <c r="L17" s="1194" t="s">
        <v>186</v>
      </c>
    </row>
    <row r="18" spans="1:12" ht="15" customHeight="1" x14ac:dyDescent="0.2">
      <c r="A18" s="1160">
        <v>1994</v>
      </c>
      <c r="B18" s="1161">
        <v>167218.715</v>
      </c>
      <c r="C18" s="1161"/>
      <c r="D18" s="1161">
        <v>-8324.8796943222587</v>
      </c>
      <c r="E18" s="1162">
        <v>-4.9784377868961966</v>
      </c>
      <c r="F18" s="1161">
        <v>107078.18870228119</v>
      </c>
      <c r="G18" s="1163">
        <v>64.034811356062136</v>
      </c>
      <c r="H18" s="1161">
        <v>6136.3370336948356</v>
      </c>
      <c r="I18" s="1036">
        <v>3.6696472842138728</v>
      </c>
      <c r="J18" s="1161">
        <v>-2188.5426606274195</v>
      </c>
      <c r="K18" s="1036">
        <v>-1.3087905026823221</v>
      </c>
      <c r="L18" s="1194" t="s">
        <v>186</v>
      </c>
    </row>
    <row r="19" spans="1:12" ht="15" customHeight="1" x14ac:dyDescent="0.2">
      <c r="A19" s="1160">
        <v>1995</v>
      </c>
      <c r="B19" s="1161">
        <v>176608.745</v>
      </c>
      <c r="C19" s="1164"/>
      <c r="D19" s="1161">
        <v>-10833.127050025865</v>
      </c>
      <c r="E19" s="1162">
        <v>-6.1339697816355958</v>
      </c>
      <c r="F19" s="1161">
        <v>120659.95236839401</v>
      </c>
      <c r="G19" s="1163">
        <v>68.320485697576302</v>
      </c>
      <c r="H19" s="1165">
        <v>7058.8317293698319</v>
      </c>
      <c r="I19" s="1036">
        <v>3.9968755394133129</v>
      </c>
      <c r="J19" s="1161">
        <v>-3774.2953205627337</v>
      </c>
      <c r="K19" s="1036">
        <v>-2.1370942421694541</v>
      </c>
      <c r="L19" s="1194" t="s">
        <v>186</v>
      </c>
    </row>
    <row r="20" spans="1:12" ht="15" customHeight="1" x14ac:dyDescent="0.2">
      <c r="A20" s="1160">
        <v>1996</v>
      </c>
      <c r="B20" s="1161">
        <v>182540.87899999999</v>
      </c>
      <c r="C20" s="1162">
        <v>2.3495344196147698</v>
      </c>
      <c r="D20" s="1161">
        <v>-8220.9333009026159</v>
      </c>
      <c r="E20" s="1162">
        <v>-4.5036122023399567</v>
      </c>
      <c r="F20" s="1161">
        <v>124601.592896303</v>
      </c>
      <c r="G20" s="1163">
        <v>68.259555656189761</v>
      </c>
      <c r="H20" s="1165">
        <v>7158.1390414554535</v>
      </c>
      <c r="I20" s="1036">
        <v>3.9213895981378801</v>
      </c>
      <c r="J20" s="1161">
        <v>-1062.7942593330845</v>
      </c>
      <c r="K20" s="1036">
        <v>-0.58222260413958271</v>
      </c>
      <c r="L20" s="1194" t="s">
        <v>186</v>
      </c>
    </row>
    <row r="21" spans="1:12" ht="15" customHeight="1" x14ac:dyDescent="0.2">
      <c r="A21" s="1160">
        <v>1997</v>
      </c>
      <c r="B21" s="1161">
        <v>188723.75899999999</v>
      </c>
      <c r="C21" s="1162">
        <v>2.0935982427071735</v>
      </c>
      <c r="D21" s="1161">
        <v>-4861.1260311719734</v>
      </c>
      <c r="E21" s="1162">
        <v>-2.575789109399826</v>
      </c>
      <c r="F21" s="1161">
        <v>119827.06317560401</v>
      </c>
      <c r="G21" s="1163">
        <v>63.493363957213255</v>
      </c>
      <c r="H21" s="1165">
        <v>6794.8504841625372</v>
      </c>
      <c r="I21" s="1036">
        <v>3.6004213354835399</v>
      </c>
      <c r="J21" s="1161">
        <v>1933.7244528332212</v>
      </c>
      <c r="K21" s="1036">
        <v>1.0246322260003424</v>
      </c>
      <c r="L21" s="1194" t="s">
        <v>186</v>
      </c>
    </row>
    <row r="22" spans="1:12" ht="15" customHeight="1" x14ac:dyDescent="0.2">
      <c r="A22" s="1160">
        <v>1998</v>
      </c>
      <c r="B22" s="1161">
        <v>196346.614</v>
      </c>
      <c r="C22" s="1162">
        <v>3.581426222211789</v>
      </c>
      <c r="D22" s="1161">
        <v>-5293.9475192017107</v>
      </c>
      <c r="E22" s="1162">
        <v>-2.6962255224842893</v>
      </c>
      <c r="F22" s="1161">
        <v>125384.91387301701</v>
      </c>
      <c r="G22" s="1163">
        <v>63.858964164779032</v>
      </c>
      <c r="H22" s="1165">
        <v>7022.6434841532446</v>
      </c>
      <c r="I22" s="1036">
        <v>3.5766562718281687</v>
      </c>
      <c r="J22" s="1161">
        <v>1728.6959651516372</v>
      </c>
      <c r="K22" s="1036">
        <v>0.88043074944579247</v>
      </c>
      <c r="L22" s="1194" t="s">
        <v>186</v>
      </c>
    </row>
    <row r="23" spans="1:12" ht="15" customHeight="1" x14ac:dyDescent="0.2">
      <c r="A23" s="1160">
        <v>1999</v>
      </c>
      <c r="B23" s="1161">
        <v>203850.584</v>
      </c>
      <c r="C23" s="1162">
        <v>3.5563306137603092</v>
      </c>
      <c r="D23" s="1161">
        <v>-5291.7340574570635</v>
      </c>
      <c r="E23" s="1162">
        <v>-2.5958885933125724</v>
      </c>
      <c r="F23" s="1161">
        <v>135949.028520077</v>
      </c>
      <c r="G23" s="1163">
        <v>66.69052688123621</v>
      </c>
      <c r="H23" s="1165">
        <v>7000.5592636929186</v>
      </c>
      <c r="I23" s="1036">
        <v>3.4341619858655492</v>
      </c>
      <c r="J23" s="1161">
        <v>1708.8252072626665</v>
      </c>
      <c r="K23" s="1036">
        <v>0.83827339305668436</v>
      </c>
      <c r="L23" s="1194" t="s">
        <v>186</v>
      </c>
    </row>
    <row r="24" spans="1:12" ht="15" customHeight="1" x14ac:dyDescent="0.2">
      <c r="A24" s="1160">
        <v>2000</v>
      </c>
      <c r="B24" s="1161">
        <v>213606.478</v>
      </c>
      <c r="C24" s="1162">
        <v>3.3757253926824689</v>
      </c>
      <c r="D24" s="1161">
        <v>-5136.5278218897829</v>
      </c>
      <c r="E24" s="1162">
        <v>-2.4046685615451149</v>
      </c>
      <c r="F24" s="1161">
        <v>141245.5</v>
      </c>
      <c r="G24" s="1163">
        <v>66.124165017130238</v>
      </c>
      <c r="H24" s="1165">
        <v>7603.5759204074757</v>
      </c>
      <c r="I24" s="1036">
        <v>3.5596185993982239</v>
      </c>
      <c r="J24" s="1161">
        <v>2467.0480990986753</v>
      </c>
      <c r="K24" s="1036">
        <v>1.1549500381250961</v>
      </c>
      <c r="L24" s="1194" t="s">
        <v>186</v>
      </c>
    </row>
    <row r="25" spans="1:12" ht="15" customHeight="1" x14ac:dyDescent="0.2">
      <c r="A25" s="1160">
        <v>2001</v>
      </c>
      <c r="B25" s="1161">
        <v>220525.07800000001</v>
      </c>
      <c r="C25" s="1162">
        <v>1.2671675193636673</v>
      </c>
      <c r="D25" s="1161">
        <v>-1458.9394039426843</v>
      </c>
      <c r="E25" s="1162">
        <v>-0.66157528076815109</v>
      </c>
      <c r="F25" s="1161">
        <v>147154.22</v>
      </c>
      <c r="G25" s="1163">
        <v>66.729018456576625</v>
      </c>
      <c r="H25" s="1165">
        <v>7950.5174824222504</v>
      </c>
      <c r="I25" s="1036">
        <v>3.6052668270328194</v>
      </c>
      <c r="J25" s="1161">
        <v>6491.5631590479634</v>
      </c>
      <c r="K25" s="1036">
        <v>2.9436847808519824</v>
      </c>
      <c r="L25" s="1194" t="s">
        <v>186</v>
      </c>
    </row>
    <row r="26" spans="1:12" ht="15" customHeight="1" x14ac:dyDescent="0.2">
      <c r="A26" s="1160">
        <v>2002</v>
      </c>
      <c r="B26" s="1161">
        <v>226735.22099999999</v>
      </c>
      <c r="C26" s="1162">
        <v>1.6515525573645959</v>
      </c>
      <c r="D26" s="1161">
        <v>-3131.6096479011117</v>
      </c>
      <c r="E26" s="1162">
        <v>-1.3811747615078787</v>
      </c>
      <c r="F26" s="1161">
        <v>151295.87</v>
      </c>
      <c r="G26" s="1163">
        <v>66.727996353067709</v>
      </c>
      <c r="H26" s="1165">
        <v>7808.5189867077343</v>
      </c>
      <c r="I26" s="1036">
        <v>3.4438932567550831</v>
      </c>
      <c r="J26" s="1161">
        <v>4676.9093394783295</v>
      </c>
      <c r="K26" s="1036">
        <v>2.0627184955434559</v>
      </c>
      <c r="L26" s="1194" t="s">
        <v>186</v>
      </c>
    </row>
    <row r="27" spans="1:12" ht="15" customHeight="1" x14ac:dyDescent="0.2">
      <c r="A27" s="1160">
        <v>2003</v>
      </c>
      <c r="B27" s="1161">
        <v>231862.462</v>
      </c>
      <c r="C27" s="1162">
        <v>0.94147308993255763</v>
      </c>
      <c r="D27" s="1161">
        <v>-4142.0502580051552</v>
      </c>
      <c r="E27" s="1162">
        <v>-1.7864255482654003</v>
      </c>
      <c r="F27" s="1161">
        <v>152688.04999999999</v>
      </c>
      <c r="G27" s="1163">
        <v>65.852854611713724</v>
      </c>
      <c r="H27" s="1165">
        <v>7373.4690307892333</v>
      </c>
      <c r="I27" s="1036">
        <v>3.1801046910255071</v>
      </c>
      <c r="J27" s="1161">
        <v>3231.4097729998193</v>
      </c>
      <c r="K27" s="1036">
        <v>1.3936752612416492</v>
      </c>
      <c r="L27" s="1194" t="s">
        <v>186</v>
      </c>
    </row>
    <row r="28" spans="1:12" ht="15" customHeight="1" x14ac:dyDescent="0.2">
      <c r="A28" s="1160">
        <v>2004</v>
      </c>
      <c r="B28" s="1161">
        <v>242348.25599999999</v>
      </c>
      <c r="C28" s="1162">
        <v>2.7351191541443143</v>
      </c>
      <c r="D28" s="1161">
        <v>-11644.803660426827</v>
      </c>
      <c r="E28" s="1162">
        <v>-4.8049876044607585</v>
      </c>
      <c r="F28" s="1161">
        <v>157985.35999999999</v>
      </c>
      <c r="G28" s="1163">
        <v>65.189394224483294</v>
      </c>
      <c r="H28" s="1165">
        <v>7285.3342464530724</v>
      </c>
      <c r="I28" s="1036">
        <v>3.0061426340336745</v>
      </c>
      <c r="J28" s="1161">
        <v>-4359.4684136954238</v>
      </c>
      <c r="K28" s="1036">
        <v>-1.7988445576829006</v>
      </c>
      <c r="L28" s="1194" t="s">
        <v>186</v>
      </c>
    </row>
    <row r="29" spans="1:12" ht="15" customHeight="1" x14ac:dyDescent="0.2">
      <c r="A29" s="1160">
        <v>2005</v>
      </c>
      <c r="B29" s="1161">
        <v>254075.02499999999</v>
      </c>
      <c r="C29" s="1162">
        <v>2.2440660165308657</v>
      </c>
      <c r="D29" s="1161">
        <v>-6373.0960987335775</v>
      </c>
      <c r="E29" s="1162">
        <v>-2.5083520502393251</v>
      </c>
      <c r="F29" s="1161">
        <v>174403.47</v>
      </c>
      <c r="G29" s="1163">
        <v>68.642508251253744</v>
      </c>
      <c r="H29" s="1165">
        <v>8187.0485879443504</v>
      </c>
      <c r="I29" s="1036">
        <v>3.2222956931498286</v>
      </c>
      <c r="J29" s="1161">
        <v>1813.9524894358374</v>
      </c>
      <c r="K29" s="1036">
        <v>0.71394364299908564</v>
      </c>
      <c r="L29" s="1194" t="s">
        <v>186</v>
      </c>
    </row>
    <row r="30" spans="1:12" ht="15" customHeight="1" x14ac:dyDescent="0.2">
      <c r="A30" s="1160">
        <v>2006</v>
      </c>
      <c r="B30" s="1161">
        <v>267824.45299999998</v>
      </c>
      <c r="C30" s="1162">
        <v>3.4540387779360913</v>
      </c>
      <c r="D30" s="1161">
        <v>-6790.533604845863</v>
      </c>
      <c r="E30" s="1162">
        <v>-2.5354419765568843</v>
      </c>
      <c r="F30" s="1161">
        <v>180269.98</v>
      </c>
      <c r="G30" s="1163">
        <v>67.309007068148489</v>
      </c>
      <c r="H30" s="1165">
        <v>8398.1937763144306</v>
      </c>
      <c r="I30" s="1036">
        <v>3.1357083650291004</v>
      </c>
      <c r="J30" s="1031">
        <v>1607.6601714685676</v>
      </c>
      <c r="K30" s="1036">
        <v>0.60026638847221603</v>
      </c>
      <c r="L30" s="1194" t="s">
        <v>186</v>
      </c>
    </row>
    <row r="31" spans="1:12" ht="15" customHeight="1" x14ac:dyDescent="0.2">
      <c r="A31" s="1160">
        <v>2007</v>
      </c>
      <c r="B31" s="1161">
        <v>283977.967</v>
      </c>
      <c r="C31" s="1162">
        <v>3.7274169179445948</v>
      </c>
      <c r="D31" s="1161">
        <v>-3846.7928056301444</v>
      </c>
      <c r="E31" s="1162">
        <v>-1.3546096009730728</v>
      </c>
      <c r="F31" s="1161">
        <v>184674.51</v>
      </c>
      <c r="G31" s="1163">
        <v>65.031281106396548</v>
      </c>
      <c r="H31" s="1165">
        <v>8902.432477672819</v>
      </c>
      <c r="I31" s="1036">
        <v>3.1349025319534096</v>
      </c>
      <c r="J31" s="1031">
        <v>5055.6396720426746</v>
      </c>
      <c r="K31" s="1036">
        <v>1.7802929309803373</v>
      </c>
      <c r="L31" s="1194" t="s">
        <v>186</v>
      </c>
    </row>
    <row r="32" spans="1:12" ht="15" customHeight="1" x14ac:dyDescent="0.2">
      <c r="A32" s="1160">
        <v>2008</v>
      </c>
      <c r="B32" s="1161">
        <v>293761.913</v>
      </c>
      <c r="C32" s="1162">
        <v>1.4604254597071389</v>
      </c>
      <c r="D32" s="1161">
        <v>-4392.5171579656171</v>
      </c>
      <c r="E32" s="1162">
        <v>-1.4952643496591123</v>
      </c>
      <c r="F32" s="1161">
        <v>201809.87</v>
      </c>
      <c r="G32" s="1163">
        <v>68.698446282244902</v>
      </c>
      <c r="H32" s="1165">
        <v>8656.6955489370666</v>
      </c>
      <c r="I32" s="1036">
        <v>2.9468406780619878</v>
      </c>
      <c r="J32" s="1031">
        <v>4264.1783909714495</v>
      </c>
      <c r="K32" s="1036">
        <v>1.4515763284028755</v>
      </c>
      <c r="L32" s="1194" t="s">
        <v>186</v>
      </c>
    </row>
    <row r="33" spans="1:12" ht="15" customHeight="1" x14ac:dyDescent="0.2">
      <c r="A33" s="1160">
        <v>2009</v>
      </c>
      <c r="B33" s="1161">
        <v>288044.02399999998</v>
      </c>
      <c r="C33" s="1162">
        <v>-3.7645803945858916</v>
      </c>
      <c r="D33" s="1161">
        <v>-15351.909758732801</v>
      </c>
      <c r="E33" s="1162">
        <v>-5.3297095164636366</v>
      </c>
      <c r="F33" s="1161">
        <v>230014.57</v>
      </c>
      <c r="G33" s="1163">
        <v>79.853963573290457</v>
      </c>
      <c r="H33" s="1165">
        <v>9051.7471156199099</v>
      </c>
      <c r="I33" s="1036">
        <v>3.1424873843659085</v>
      </c>
      <c r="J33" s="1031">
        <v>-6300.1626431128916</v>
      </c>
      <c r="K33" s="1036">
        <v>-2.1872221320977285</v>
      </c>
      <c r="L33" s="1194" t="s">
        <v>186</v>
      </c>
    </row>
    <row r="34" spans="1:12" ht="15" customHeight="1" x14ac:dyDescent="0.2">
      <c r="A34" s="1160">
        <v>2010</v>
      </c>
      <c r="B34" s="1161">
        <v>295896.641</v>
      </c>
      <c r="C34" s="1162">
        <v>1.8370946248658981</v>
      </c>
      <c r="D34" s="1161">
        <v>-13141.593474933719</v>
      </c>
      <c r="E34" s="1162">
        <v>-4.441278356699466</v>
      </c>
      <c r="F34" s="1161">
        <v>244696.82</v>
      </c>
      <c r="G34" s="1163">
        <v>82.696721116208963</v>
      </c>
      <c r="H34" s="1165">
        <v>8567.8863661569285</v>
      </c>
      <c r="I34" s="1036">
        <v>2.895567295796686</v>
      </c>
      <c r="J34" s="1031">
        <v>-4573.7071087767908</v>
      </c>
      <c r="K34" s="1036">
        <v>-1.5457110609027802</v>
      </c>
      <c r="L34" s="1009">
        <v>-3.220685929201363</v>
      </c>
    </row>
    <row r="35" spans="1:12" ht="15" customHeight="1" x14ac:dyDescent="0.2">
      <c r="A35" s="1160">
        <v>2011</v>
      </c>
      <c r="B35" s="1161">
        <v>310128.65700000001</v>
      </c>
      <c r="C35" s="1162">
        <v>2.9227984573772119</v>
      </c>
      <c r="D35" s="1031">
        <v>-7919.3362333875539</v>
      </c>
      <c r="E35" s="1036">
        <v>-2.5535648043603896</v>
      </c>
      <c r="F35" s="1161">
        <v>255683.77</v>
      </c>
      <c r="G35" s="1163">
        <v>82.444419188259658</v>
      </c>
      <c r="H35" s="1165">
        <v>8643.2124788991823</v>
      </c>
      <c r="I35" s="1036">
        <v>2.7869763995718664</v>
      </c>
      <c r="J35" s="1031">
        <v>723.87624551162844</v>
      </c>
      <c r="K35" s="1036">
        <v>0.2334115952114765</v>
      </c>
      <c r="L35" s="1009">
        <v>-2.5991364008809663</v>
      </c>
    </row>
    <row r="36" spans="1:12" ht="15" customHeight="1" x14ac:dyDescent="0.2">
      <c r="A36" s="1160">
        <v>2012</v>
      </c>
      <c r="B36" s="1161">
        <v>318653.04399999999</v>
      </c>
      <c r="C36" s="1162">
        <v>0.68044304102983233</v>
      </c>
      <c r="D36" s="1031">
        <v>-6975.5384132119507</v>
      </c>
      <c r="E36" s="1036">
        <v>-2.1890700699573267</v>
      </c>
      <c r="F36" s="1161">
        <v>261040.83</v>
      </c>
      <c r="G36" s="1163">
        <v>81.920080449631598</v>
      </c>
      <c r="H36" s="1165">
        <v>8655.9844227532503</v>
      </c>
      <c r="I36" s="1036">
        <v>2.7164292278824895</v>
      </c>
      <c r="J36" s="1031">
        <v>1680.4460095412996</v>
      </c>
      <c r="K36" s="1036">
        <v>0.52735915792516308</v>
      </c>
      <c r="L36" s="1009">
        <v>-1.8629061678178693</v>
      </c>
    </row>
    <row r="37" spans="1:12" ht="15" customHeight="1" x14ac:dyDescent="0.2">
      <c r="A37" s="1160">
        <v>2013</v>
      </c>
      <c r="B37" s="1161">
        <v>323910.2</v>
      </c>
      <c r="C37" s="1162">
        <v>2.550542015350743E-2</v>
      </c>
      <c r="D37" s="1031">
        <v>-6316.5029228935337</v>
      </c>
      <c r="E37" s="1036">
        <v>-1.9500784238636306</v>
      </c>
      <c r="F37" s="1161">
        <v>263229.51</v>
      </c>
      <c r="G37" s="1163">
        <v>81.266199705967892</v>
      </c>
      <c r="H37" s="1165">
        <v>8434.9854642588107</v>
      </c>
      <c r="I37" s="1036">
        <v>2.6041123324485644</v>
      </c>
      <c r="J37" s="1031">
        <v>2118.482541365277</v>
      </c>
      <c r="K37" s="1036">
        <v>0.65403390858493393</v>
      </c>
      <c r="L37" s="1009">
        <v>-1.0791468634836228</v>
      </c>
    </row>
    <row r="38" spans="1:12" ht="15" customHeight="1" x14ac:dyDescent="0.2">
      <c r="A38" s="1160">
        <v>2014</v>
      </c>
      <c r="B38" s="1161">
        <v>333146.06599999999</v>
      </c>
      <c r="C38" s="1162">
        <v>0.66127373275534751</v>
      </c>
      <c r="D38" s="1031">
        <v>-9092.0468167059025</v>
      </c>
      <c r="E38" s="1036">
        <v>-2.7291472854150114</v>
      </c>
      <c r="F38" s="1031">
        <v>280000.96010809997</v>
      </c>
      <c r="G38" s="1163">
        <v>84.04750608944606</v>
      </c>
      <c r="H38" s="1165">
        <v>8119.4419470839593</v>
      </c>
      <c r="I38" s="1036">
        <v>2.4372018089758742</v>
      </c>
      <c r="J38" s="1031">
        <v>-972.60486962194318</v>
      </c>
      <c r="K38" s="1036">
        <v>-0.29194547643913743</v>
      </c>
      <c r="L38" s="1009">
        <v>-0.65832123765055228</v>
      </c>
    </row>
    <row r="39" spans="1:12" ht="15" customHeight="1" x14ac:dyDescent="0.2">
      <c r="A39" s="1160">
        <v>2015</v>
      </c>
      <c r="B39" s="1161">
        <v>344269.23200000002</v>
      </c>
      <c r="C39" s="1162">
        <v>1.0145017731934161</v>
      </c>
      <c r="D39" s="1161">
        <v>-3477.0760055793344</v>
      </c>
      <c r="E39" s="1036">
        <v>-1.0099874407537337</v>
      </c>
      <c r="F39" s="1031">
        <v>292264.59999999998</v>
      </c>
      <c r="G39" s="1163">
        <v>84.894196992893029</v>
      </c>
      <c r="H39" s="1165">
        <v>8029.1688672695846</v>
      </c>
      <c r="I39" s="1036">
        <v>2.3322353904892621</v>
      </c>
      <c r="J39" s="1031">
        <v>4552.0928616902502</v>
      </c>
      <c r="K39" s="1036">
        <v>1.3222479497355284</v>
      </c>
      <c r="L39" s="1009">
        <v>-8.0717993680013034E-2</v>
      </c>
    </row>
    <row r="40" spans="1:12" ht="15" customHeight="1" x14ac:dyDescent="0.2">
      <c r="A40" s="1160">
        <v>2016</v>
      </c>
      <c r="B40" s="1161">
        <v>357607.94900000002</v>
      </c>
      <c r="C40" s="1162">
        <v>1.9894380000000069</v>
      </c>
      <c r="D40" s="1031">
        <v>-5487.8222020299463</v>
      </c>
      <c r="E40" s="1036">
        <v>-1.5345917833694311</v>
      </c>
      <c r="F40" s="1031">
        <v>296244.49</v>
      </c>
      <c r="G40" s="1163">
        <v>82.840577461548534</v>
      </c>
      <c r="H40" s="1165">
        <v>7445.0990594941804</v>
      </c>
      <c r="I40" s="1036">
        <v>2.0819165458467426</v>
      </c>
      <c r="J40" s="1031">
        <v>1957.2768574642341</v>
      </c>
      <c r="K40" s="1036">
        <v>0.5473247624773111</v>
      </c>
      <c r="L40" s="1009">
        <v>-1.1737830564315117</v>
      </c>
    </row>
    <row r="41" spans="1:12" ht="15" customHeight="1" x14ac:dyDescent="0.2">
      <c r="A41" s="1160">
        <v>2017</v>
      </c>
      <c r="B41" s="1161">
        <v>369361.875</v>
      </c>
      <c r="C41" s="1162">
        <v>2.2585701472342663</v>
      </c>
      <c r="D41" s="1031">
        <v>-3014.4294480058988</v>
      </c>
      <c r="E41" s="1036">
        <v>-0.8161181897849904</v>
      </c>
      <c r="F41" s="1031">
        <v>289951.30847452005</v>
      </c>
      <c r="G41" s="1163">
        <v>78.500605530692653</v>
      </c>
      <c r="H41" s="1165">
        <v>6793.2978792735094</v>
      </c>
      <c r="I41" s="1036">
        <v>1.8391984498328393</v>
      </c>
      <c r="J41" s="1031">
        <v>3778.8684312676105</v>
      </c>
      <c r="K41" s="1036">
        <v>1.0230802600478488</v>
      </c>
      <c r="L41" s="1009">
        <v>-1.1289784651364467</v>
      </c>
    </row>
    <row r="42" spans="1:12" ht="15" customHeight="1" x14ac:dyDescent="0.2">
      <c r="A42" s="1160">
        <v>2018</v>
      </c>
      <c r="B42" s="1161">
        <v>385274.09100000001</v>
      </c>
      <c r="C42" s="1162">
        <v>2.4253875437264867</v>
      </c>
      <c r="D42" s="1031">
        <v>655.53499264564152</v>
      </c>
      <c r="E42" s="1036">
        <v>0.17014769691472492</v>
      </c>
      <c r="F42" s="1031">
        <v>285421.8</v>
      </c>
      <c r="G42" s="1163">
        <v>74.082791100531082</v>
      </c>
      <c r="H42" s="1165">
        <v>6255.5326373154048</v>
      </c>
      <c r="I42" s="1036">
        <v>1.6236577500134586</v>
      </c>
      <c r="J42" s="1031">
        <v>6911.0676299610459</v>
      </c>
      <c r="K42" s="1036">
        <v>1.7938054469281834</v>
      </c>
      <c r="L42" s="1009">
        <v>-0.89691254735179171</v>
      </c>
    </row>
    <row r="43" spans="1:12" ht="15" customHeight="1" x14ac:dyDescent="0.2">
      <c r="A43" s="1160">
        <v>2019</v>
      </c>
      <c r="B43" s="1161">
        <v>397169.54300000001</v>
      </c>
      <c r="C43" s="1162">
        <v>1.517387042867739</v>
      </c>
      <c r="D43" s="1031">
        <v>2425.9772346448472</v>
      </c>
      <c r="E43" s="1036">
        <v>0.61081653349356835</v>
      </c>
      <c r="F43" s="1031">
        <v>280532.46000000002</v>
      </c>
      <c r="G43" s="1163">
        <v>70.632923632817437</v>
      </c>
      <c r="H43" s="1165">
        <v>5636.40201717537</v>
      </c>
      <c r="I43" s="1036">
        <v>1.4191425592710591</v>
      </c>
      <c r="J43" s="1031">
        <v>8062.3792518202172</v>
      </c>
      <c r="K43" s="1036">
        <v>2.0299590927646274</v>
      </c>
      <c r="L43" s="1009">
        <v>-0.70716481491509475</v>
      </c>
    </row>
    <row r="44" spans="1:12" ht="15" customHeight="1" x14ac:dyDescent="0.2">
      <c r="A44" s="1160">
        <v>2020</v>
      </c>
      <c r="B44" s="1161">
        <v>381042.48</v>
      </c>
      <c r="C44" s="1162">
        <v>-6.4539692098618957</v>
      </c>
      <c r="D44" s="1031">
        <v>-30517.108146544386</v>
      </c>
      <c r="E44" s="1036">
        <v>-8.0088467161310692</v>
      </c>
      <c r="F44" s="1031">
        <v>315980.34999999998</v>
      </c>
      <c r="G44" s="1163">
        <v>82.92522922903504</v>
      </c>
      <c r="H44" s="1165">
        <v>5029.1102534460506</v>
      </c>
      <c r="I44" s="1036">
        <v>1.3198292887045169</v>
      </c>
      <c r="J44" s="1031">
        <v>-25487.997893098334</v>
      </c>
      <c r="K44" s="1036">
        <v>-6.6890174274265526</v>
      </c>
      <c r="L44" s="1009">
        <v>-4.9540198223749092</v>
      </c>
    </row>
    <row r="45" spans="1:12" ht="15" customHeight="1" x14ac:dyDescent="0.2">
      <c r="A45" s="1160">
        <v>2021</v>
      </c>
      <c r="B45" s="1161">
        <v>406148.67</v>
      </c>
      <c r="C45" s="1162">
        <v>4.556852184078906</v>
      </c>
      <c r="D45" s="1031">
        <v>-24082.790574708411</v>
      </c>
      <c r="E45" s="1036">
        <v>-5.9295505201847423</v>
      </c>
      <c r="F45" s="1031">
        <v>334162.11</v>
      </c>
      <c r="G45" s="1163">
        <v>82.275810480925614</v>
      </c>
      <c r="H45" s="1165">
        <v>4484.5200005354591</v>
      </c>
      <c r="I45" s="1036">
        <v>1.104157253681382</v>
      </c>
      <c r="J45" s="1031">
        <v>-19598.270574172951</v>
      </c>
      <c r="K45" s="1036">
        <v>-4.8253932665033599</v>
      </c>
      <c r="L45" s="1009">
        <v>-4.8473322133214118</v>
      </c>
    </row>
    <row r="46" spans="1:12" ht="15" customHeight="1" x14ac:dyDescent="0.2">
      <c r="A46" s="1160">
        <v>2022</v>
      </c>
      <c r="B46" s="1161">
        <v>451272.97099999996</v>
      </c>
      <c r="C46" s="1162">
        <v>4.8253856122754115</v>
      </c>
      <c r="D46" s="1031">
        <v>-15938.642833802789</v>
      </c>
      <c r="E46" s="1036">
        <v>-3.5319294214505019</v>
      </c>
      <c r="F46" s="1031">
        <v>353234.08616713609</v>
      </c>
      <c r="G46" s="1163">
        <v>78.275037253923216</v>
      </c>
      <c r="H46" s="1031">
        <v>4437.0124419848644</v>
      </c>
      <c r="I46" s="1036">
        <v>0.98322140414318426</v>
      </c>
      <c r="J46" s="1031">
        <v>-11501.630391817926</v>
      </c>
      <c r="K46" s="1036">
        <v>-2.5487080173073178</v>
      </c>
      <c r="L46" s="1009">
        <v>-4.2369793734248455</v>
      </c>
    </row>
    <row r="47" spans="1:12" ht="15" customHeight="1" x14ac:dyDescent="0.2">
      <c r="A47" s="1160">
        <v>2023</v>
      </c>
      <c r="B47" s="1161">
        <v>478253.49599999998</v>
      </c>
      <c r="C47" s="1162">
        <v>0.22927605185758182</v>
      </c>
      <c r="D47" s="1031">
        <v>-13871.398538352822</v>
      </c>
      <c r="E47" s="1036">
        <v>-2.9004280479640911</v>
      </c>
      <c r="F47" s="1031">
        <v>366882.48470548884</v>
      </c>
      <c r="G47" s="1163">
        <v>76.712974975406951</v>
      </c>
      <c r="H47" s="1031">
        <v>5675.3110779905091</v>
      </c>
      <c r="I47" s="1036">
        <v>1.1866742481670243</v>
      </c>
      <c r="J47" s="1031">
        <v>-8196.0874603623124</v>
      </c>
      <c r="K47" s="1036">
        <v>-1.7137537997970669</v>
      </c>
      <c r="L47" s="1009">
        <v>-2.924139009543465</v>
      </c>
    </row>
    <row r="48" spans="1:12" ht="15" customHeight="1" x14ac:dyDescent="0.2">
      <c r="A48" s="1160">
        <v>2024</v>
      </c>
      <c r="B48" s="1161">
        <v>503066.89999999997</v>
      </c>
      <c r="C48" s="1162">
        <v>0.98528270441626375</v>
      </c>
      <c r="D48" s="1031">
        <v>-9355.0372222003934</v>
      </c>
      <c r="E48" s="1036">
        <v>-1.8596010236810241</v>
      </c>
      <c r="F48" s="1031">
        <v>376237.5219276892</v>
      </c>
      <c r="G48" s="1163">
        <v>74.788765058422484</v>
      </c>
      <c r="H48" s="1031">
        <v>6542.1556423312395</v>
      </c>
      <c r="I48" s="1036">
        <v>1.3004544012598005</v>
      </c>
      <c r="J48" s="1031">
        <v>-2812.8815798691539</v>
      </c>
      <c r="K48" s="1036">
        <v>-0.55914662242122359</v>
      </c>
      <c r="L48" s="1009">
        <v>-1.8754083302673594</v>
      </c>
    </row>
    <row r="49" spans="1:12" ht="15" customHeight="1" x14ac:dyDescent="0.2">
      <c r="A49" s="1160">
        <v>2025</v>
      </c>
      <c r="B49" s="1161">
        <v>524048.30000000005</v>
      </c>
      <c r="C49" s="1162">
        <v>1.1156469327452356</v>
      </c>
      <c r="D49" s="1031">
        <v>-8757.2896183264675</v>
      </c>
      <c r="E49" s="1036">
        <v>-1.671084443614542</v>
      </c>
      <c r="F49" s="1031">
        <v>384994.81154601567</v>
      </c>
      <c r="G49" s="1163">
        <v>73.465520553356555</v>
      </c>
      <c r="H49" s="1031">
        <v>7527.7433138088863</v>
      </c>
      <c r="I49" s="1036">
        <v>1.4364598289525767</v>
      </c>
      <c r="J49" s="1031">
        <v>-1229.5463045175811</v>
      </c>
      <c r="K49" s="1036">
        <v>-0.23462461466196549</v>
      </c>
      <c r="L49" s="1009">
        <v>-1.6789880969077096</v>
      </c>
    </row>
    <row r="50" spans="1:12" ht="15" customHeight="1" x14ac:dyDescent="0.2">
      <c r="A50" s="1166">
        <v>2026</v>
      </c>
      <c r="B50" s="1167">
        <v>543555.39999999991</v>
      </c>
      <c r="C50" s="1043">
        <v>1.2399529504018858</v>
      </c>
      <c r="D50" s="1167">
        <v>-8869.846314083361</v>
      </c>
      <c r="E50" s="1043">
        <v>-1.6318201077725218</v>
      </c>
      <c r="F50" s="1167">
        <v>393864.65786009893</v>
      </c>
      <c r="G50" s="1168">
        <v>72.460812248410917</v>
      </c>
      <c r="H50" s="1167">
        <v>8393.4932725577</v>
      </c>
      <c r="I50" s="1043">
        <v>1.5441835869090255</v>
      </c>
      <c r="J50" s="1167">
        <v>-476.35304152566096</v>
      </c>
      <c r="K50" s="1043">
        <v>-8.7636520863496353E-2</v>
      </c>
      <c r="L50" s="1169">
        <v>-1.6318201077725216</v>
      </c>
    </row>
    <row r="51" spans="1:12" s="1190" customFormat="1" ht="24.95" customHeight="1" x14ac:dyDescent="0.2">
      <c r="A51" s="1298" t="s">
        <v>1055</v>
      </c>
      <c r="B51" s="1298"/>
      <c r="C51" s="1298"/>
      <c r="D51" s="1298"/>
      <c r="E51" s="1298"/>
      <c r="F51" s="1298"/>
      <c r="G51" s="1298"/>
      <c r="H51" s="1298"/>
      <c r="I51" s="1298"/>
      <c r="J51" s="1298"/>
      <c r="K51" s="1298"/>
      <c r="L51" s="1298"/>
    </row>
  </sheetData>
  <mergeCells count="5">
    <mergeCell ref="D2:E2"/>
    <mergeCell ref="F2:G2"/>
    <mergeCell ref="H2:I2"/>
    <mergeCell ref="J2:K2"/>
    <mergeCell ref="A51:L51"/>
  </mergeCells>
  <pageMargins left="0.7" right="0.7" top="0.78740157499999996" bottom="0.78740157499999996" header="0.3" footer="0.3"/>
  <pageSetup paperSize="9" scale="66" fitToHeight="0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1056</v>
      </c>
    </row>
    <row r="2" spans="1:13" ht="15" customHeight="1" x14ac:dyDescent="0.2">
      <c r="A2" s="1022" t="s">
        <v>1057</v>
      </c>
      <c r="B2" s="1023">
        <v>2012</v>
      </c>
      <c r="C2" s="1023">
        <v>2013</v>
      </c>
      <c r="D2" s="1023">
        <v>2014</v>
      </c>
      <c r="E2" s="1023">
        <v>2015</v>
      </c>
      <c r="F2" s="1023">
        <v>2016</v>
      </c>
      <c r="G2" s="1023">
        <v>2017</v>
      </c>
      <c r="H2" s="1023">
        <v>2018</v>
      </c>
      <c r="I2" s="1023">
        <v>2019</v>
      </c>
      <c r="J2" s="1023">
        <v>2020</v>
      </c>
      <c r="K2" s="1023">
        <v>2021</v>
      </c>
      <c r="L2" s="1023">
        <v>2022</v>
      </c>
      <c r="M2" s="1023">
        <v>2023</v>
      </c>
    </row>
    <row r="3" spans="1:13" ht="15" customHeight="1" x14ac:dyDescent="0.2">
      <c r="A3" s="1141" t="s">
        <v>1058</v>
      </c>
      <c r="B3" s="1142">
        <v>103.26207285727077</v>
      </c>
      <c r="C3" s="1142">
        <v>106.18341543045115</v>
      </c>
      <c r="D3" s="1142">
        <v>108.75387706923705</v>
      </c>
      <c r="E3" s="1142">
        <v>113.76771292034252</v>
      </c>
      <c r="F3" s="1142">
        <v>113.79659043846101</v>
      </c>
      <c r="G3" s="1142">
        <v>115.94946869154722</v>
      </c>
      <c r="H3" s="1142">
        <v>121.23657164892293</v>
      </c>
      <c r="I3" s="1142">
        <v>125.50063171760283</v>
      </c>
      <c r="J3" s="1142">
        <v>116.09290208680292</v>
      </c>
      <c r="K3" s="1142">
        <v>129.98894047270076</v>
      </c>
      <c r="L3" s="1142">
        <v>140.64832546198812</v>
      </c>
      <c r="M3" s="1142">
        <v>148.76729979517833</v>
      </c>
    </row>
    <row r="4" spans="1:13" ht="15" customHeight="1" x14ac:dyDescent="0.2">
      <c r="A4" s="1143" t="s">
        <v>1059</v>
      </c>
      <c r="B4" s="1144">
        <v>7.2410587543165699</v>
      </c>
      <c r="C4" s="1144">
        <v>7.4540021904470404</v>
      </c>
      <c r="D4" s="1144">
        <v>7.5171465358009097</v>
      </c>
      <c r="E4" s="1144">
        <v>7.8925140767720006</v>
      </c>
      <c r="F4" s="1144">
        <v>8.0657846868950998</v>
      </c>
      <c r="G4" s="1144">
        <v>8.2658628372495997</v>
      </c>
      <c r="H4" s="1144">
        <v>8.6215293882705097</v>
      </c>
      <c r="I4" s="1144">
        <v>9.0967098215094904</v>
      </c>
      <c r="J4" s="1144">
        <v>8.4184009626122407</v>
      </c>
      <c r="K4" s="1144">
        <v>8.9214659726864909</v>
      </c>
      <c r="L4" s="1144">
        <v>9.6274320472894903</v>
      </c>
      <c r="M4" s="1144">
        <v>10.18110897669534</v>
      </c>
    </row>
    <row r="5" spans="1:13" ht="15" customHeight="1" x14ac:dyDescent="0.2">
      <c r="A5" s="1143" t="s">
        <v>1060</v>
      </c>
      <c r="B5" s="1144">
        <v>42.075015603218702</v>
      </c>
      <c r="C5" s="1144">
        <v>42.489486413573701</v>
      </c>
      <c r="D5" s="1144">
        <v>43.185396624690704</v>
      </c>
      <c r="E5" s="1144">
        <v>44.6453749938836</v>
      </c>
      <c r="F5" s="1144">
        <v>46.269064529584298</v>
      </c>
      <c r="G5" s="1144">
        <v>47.133139371613794</v>
      </c>
      <c r="H5" s="1144">
        <v>48.174672317261695</v>
      </c>
      <c r="I5" s="1144">
        <v>49.765245826821804</v>
      </c>
      <c r="J5" s="1144">
        <v>46.726345766897403</v>
      </c>
      <c r="K5" s="1144">
        <v>51.140283961957195</v>
      </c>
      <c r="L5" s="1144">
        <v>54.933865562405828</v>
      </c>
      <c r="M5" s="1144">
        <v>58.931139990218433</v>
      </c>
    </row>
    <row r="6" spans="1:13" ht="15" customHeight="1" x14ac:dyDescent="0.2">
      <c r="A6" s="1143" t="s">
        <v>1061</v>
      </c>
      <c r="B6" s="1144">
        <v>0</v>
      </c>
      <c r="C6" s="1144">
        <v>0</v>
      </c>
      <c r="D6" s="1144">
        <v>0</v>
      </c>
      <c r="E6" s="1144">
        <v>0</v>
      </c>
      <c r="F6" s="1144">
        <v>0</v>
      </c>
      <c r="G6" s="1144">
        <v>0</v>
      </c>
      <c r="H6" s="1144">
        <v>0</v>
      </c>
      <c r="I6" s="1144">
        <v>0</v>
      </c>
      <c r="J6" s="1144">
        <v>5.1916862433420002E-2</v>
      </c>
      <c r="K6" s="1144">
        <v>1.442830009804E-2</v>
      </c>
      <c r="L6" s="1144">
        <v>-2.7731653906308104E-3</v>
      </c>
      <c r="M6" s="1144">
        <v>0</v>
      </c>
    </row>
    <row r="7" spans="1:13" ht="15" customHeight="1" x14ac:dyDescent="0.2">
      <c r="A7" s="1143" t="s">
        <v>1062</v>
      </c>
      <c r="B7" s="1144">
        <v>2.2993693143660097</v>
      </c>
      <c r="C7" s="1144">
        <v>2.1703776282654599</v>
      </c>
      <c r="D7" s="1144">
        <v>2.0769923730497397</v>
      </c>
      <c r="E7" s="1144">
        <v>2.0535367765705201</v>
      </c>
      <c r="F7" s="1144">
        <v>1.91925492420989</v>
      </c>
      <c r="G7" s="1144">
        <v>1.8542609470799301</v>
      </c>
      <c r="H7" s="1144">
        <v>1.9299103490599501</v>
      </c>
      <c r="I7" s="1144">
        <v>1.6867017596099398</v>
      </c>
      <c r="J7" s="1144">
        <v>1.67726288365545</v>
      </c>
      <c r="K7" s="1144">
        <v>1.6126358429453</v>
      </c>
      <c r="L7" s="1144">
        <v>1.6211956861404486</v>
      </c>
      <c r="M7" s="1144">
        <v>2.184855718379771</v>
      </c>
    </row>
    <row r="8" spans="1:13" ht="15" customHeight="1" x14ac:dyDescent="0.2">
      <c r="A8" s="1143" t="s">
        <v>202</v>
      </c>
      <c r="B8" s="1144">
        <v>40.514277741069897</v>
      </c>
      <c r="C8" s="1144">
        <v>42.3246630355669</v>
      </c>
      <c r="D8" s="1144">
        <v>44.529117982192702</v>
      </c>
      <c r="E8" s="1144">
        <v>47.621072604152097</v>
      </c>
      <c r="F8" s="1144">
        <v>44.577056479101302</v>
      </c>
      <c r="G8" s="1144">
        <v>46.739593487504798</v>
      </c>
      <c r="H8" s="1144">
        <v>49.668920297772097</v>
      </c>
      <c r="I8" s="1144">
        <v>51.825395435270302</v>
      </c>
      <c r="J8" s="1144">
        <v>46.597676989498403</v>
      </c>
      <c r="K8" s="1144">
        <v>53.846618469589501</v>
      </c>
      <c r="L8" s="1144">
        <v>59.922209336987798</v>
      </c>
      <c r="M8" s="1144">
        <v>62.182810969859943</v>
      </c>
    </row>
    <row r="9" spans="1:13" ht="15" customHeight="1" x14ac:dyDescent="0.2">
      <c r="A9" s="1143" t="s">
        <v>362</v>
      </c>
      <c r="B9" s="1144">
        <v>7.6693790944409104</v>
      </c>
      <c r="C9" s="1144">
        <v>7.9594085254719706</v>
      </c>
      <c r="D9" s="1144">
        <v>8.1532634065101401</v>
      </c>
      <c r="E9" s="1144">
        <v>8.4205418982421509</v>
      </c>
      <c r="F9" s="1144">
        <v>8.6691341238689095</v>
      </c>
      <c r="G9" s="1144">
        <v>8.8808373508786307</v>
      </c>
      <c r="H9" s="1144">
        <v>9.1362731515907001</v>
      </c>
      <c r="I9" s="1144">
        <v>9.3302966197253205</v>
      </c>
      <c r="J9" s="1144">
        <v>9.1385264793009107</v>
      </c>
      <c r="K9" s="1144">
        <v>9.65166695302762</v>
      </c>
      <c r="L9" s="1144">
        <v>9.5735550221585513</v>
      </c>
      <c r="M9" s="1144">
        <v>10.117543167628185</v>
      </c>
    </row>
    <row r="10" spans="1:13" ht="15" customHeight="1" x14ac:dyDescent="0.2">
      <c r="A10" s="1143" t="s">
        <v>1063</v>
      </c>
      <c r="B10" s="1144">
        <v>2.9254049547855998</v>
      </c>
      <c r="C10" s="1144">
        <v>2.79762678251176</v>
      </c>
      <c r="D10" s="1144">
        <v>2.7571959566089999</v>
      </c>
      <c r="E10" s="1144">
        <v>2.6678489795911799</v>
      </c>
      <c r="F10" s="1144">
        <v>2.6343750920049902</v>
      </c>
      <c r="G10" s="1144">
        <v>2.6826626476044297</v>
      </c>
      <c r="H10" s="1144">
        <v>3.0716963201496803</v>
      </c>
      <c r="I10" s="1144">
        <v>3.2321688016591601</v>
      </c>
      <c r="J10" s="1144">
        <v>3.2159898515285898</v>
      </c>
      <c r="K10" s="1144">
        <v>4.0951912358023597</v>
      </c>
      <c r="L10" s="1144">
        <v>4.2951912358023598</v>
      </c>
      <c r="M10" s="1144">
        <v>4.4721912358023594</v>
      </c>
    </row>
    <row r="11" spans="1:13" ht="15" customHeight="1" x14ac:dyDescent="0.2">
      <c r="A11" s="1143" t="s">
        <v>1064</v>
      </c>
      <c r="B11" s="1144">
        <v>0.53756739507306894</v>
      </c>
      <c r="C11" s="1144">
        <v>0.98785085461430699</v>
      </c>
      <c r="D11" s="1144">
        <v>0.53476419038386702</v>
      </c>
      <c r="E11" s="1144">
        <v>0.46682359113095701</v>
      </c>
      <c r="F11" s="1144">
        <v>1.6619206027965299</v>
      </c>
      <c r="G11" s="1144">
        <v>0.39311204961604301</v>
      </c>
      <c r="H11" s="1144">
        <v>0.63356982481828905</v>
      </c>
      <c r="I11" s="1144">
        <v>0.56411345300681903</v>
      </c>
      <c r="J11" s="1144">
        <v>0.26678229087651101</v>
      </c>
      <c r="K11" s="1144">
        <v>0.7066497365942751</v>
      </c>
      <c r="L11" s="1144">
        <v>0.67764973659427508</v>
      </c>
      <c r="M11" s="1144">
        <v>0.69764973659427509</v>
      </c>
    </row>
    <row r="12" spans="1:13" ht="15" customHeight="1" x14ac:dyDescent="0.2">
      <c r="A12" s="1143"/>
      <c r="B12" s="1143"/>
      <c r="C12" s="1145"/>
      <c r="D12" s="1145"/>
      <c r="E12" s="1145"/>
      <c r="F12" s="1145"/>
      <c r="G12" s="1145"/>
      <c r="H12" s="1145"/>
      <c r="I12" s="1145"/>
      <c r="J12" s="1145"/>
      <c r="K12" s="1145"/>
      <c r="L12" s="1145"/>
      <c r="M12" s="1145"/>
    </row>
    <row r="13" spans="1:13" ht="15" customHeight="1" x14ac:dyDescent="0.2">
      <c r="A13" s="1141" t="s">
        <v>1065</v>
      </c>
      <c r="B13" s="1142">
        <v>110.07225349842047</v>
      </c>
      <c r="C13" s="1142">
        <v>112.67162329032369</v>
      </c>
      <c r="D13" s="1142">
        <v>118.1422225863387</v>
      </c>
      <c r="E13" s="1142">
        <v>117.8872552707335</v>
      </c>
      <c r="F13" s="1142">
        <v>118.19337031843412</v>
      </c>
      <c r="G13" s="1142">
        <v>119.38539193582982</v>
      </c>
      <c r="H13" s="1142">
        <v>121.74919076402796</v>
      </c>
      <c r="I13" s="1142">
        <v>123.71949814677127</v>
      </c>
      <c r="J13" s="1142">
        <v>143.47111837459028</v>
      </c>
      <c r="K13" s="1142">
        <v>151.95407434919051</v>
      </c>
      <c r="L13" s="1142">
        <v>157.82026311751409</v>
      </c>
      <c r="M13" s="1142">
        <v>163.641656760481</v>
      </c>
    </row>
    <row r="14" spans="1:13" ht="15" customHeight="1" x14ac:dyDescent="0.2">
      <c r="A14" s="1143" t="s">
        <v>1066</v>
      </c>
      <c r="B14" s="1144">
        <v>8.9609513215076806</v>
      </c>
      <c r="C14" s="1144">
        <v>9.0158524736615888</v>
      </c>
      <c r="D14" s="1144">
        <v>8.9189402006702903</v>
      </c>
      <c r="E14" s="1144">
        <v>9.1428318558842196</v>
      </c>
      <c r="F14" s="1144">
        <v>9.3888647324029009</v>
      </c>
      <c r="G14" s="1144">
        <v>9.4443114961342101</v>
      </c>
      <c r="H14" s="1144">
        <v>9.8740531388752899</v>
      </c>
      <c r="I14" s="1144">
        <v>10.075453579502101</v>
      </c>
      <c r="J14" s="1144">
        <v>10.581388138299101</v>
      </c>
      <c r="K14" s="1144">
        <v>12.744514324014601</v>
      </c>
      <c r="L14" s="1144">
        <v>13.149855673348416</v>
      </c>
      <c r="M14" s="1144">
        <v>12.626095663372389</v>
      </c>
    </row>
    <row r="15" spans="1:13" ht="15" customHeight="1" x14ac:dyDescent="0.2">
      <c r="A15" s="1143" t="s">
        <v>1067</v>
      </c>
      <c r="B15" s="1144">
        <v>13.928819117380101</v>
      </c>
      <c r="C15" s="1144">
        <v>13.981382808180401</v>
      </c>
      <c r="D15" s="1144">
        <v>14.2826689358554</v>
      </c>
      <c r="E15" s="1144">
        <v>14.827582444889</v>
      </c>
      <c r="F15" s="1144">
        <v>15.261959861349901</v>
      </c>
      <c r="G15" s="1144">
        <v>15.749561212481199</v>
      </c>
      <c r="H15" s="1144">
        <v>16.230828982995</v>
      </c>
      <c r="I15" s="1144">
        <v>16.706070907435699</v>
      </c>
      <c r="J15" s="1144">
        <v>17.093779155150603</v>
      </c>
      <c r="K15" s="1144">
        <v>17.672535616273198</v>
      </c>
      <c r="L15" s="1144">
        <v>18.294545974959416</v>
      </c>
      <c r="M15" s="1144">
        <v>19.611927441674716</v>
      </c>
    </row>
    <row r="16" spans="1:13" ht="15" customHeight="1" x14ac:dyDescent="0.2">
      <c r="A16" s="1143" t="s">
        <v>1060</v>
      </c>
      <c r="B16" s="1144">
        <v>0.57128189854878997</v>
      </c>
      <c r="C16" s="1144">
        <v>0.55773500110192598</v>
      </c>
      <c r="D16" s="1144">
        <v>0.56485189876047004</v>
      </c>
      <c r="E16" s="1144">
        <v>0.62389412731763694</v>
      </c>
      <c r="F16" s="1144">
        <v>0.63221135667988904</v>
      </c>
      <c r="G16" s="1144">
        <v>0.61823739379959397</v>
      </c>
      <c r="H16" s="1144">
        <v>0.64471672982439199</v>
      </c>
      <c r="I16" s="1144">
        <v>0.64885100632256698</v>
      </c>
      <c r="J16" s="1144">
        <v>0.65779112894893299</v>
      </c>
      <c r="K16" s="1144">
        <v>0.664375717573915</v>
      </c>
      <c r="L16" s="1144">
        <v>0.6991916463087855</v>
      </c>
      <c r="M16" s="1144">
        <v>0.75246001727313727</v>
      </c>
    </row>
    <row r="17" spans="1:13" ht="15" customHeight="1" x14ac:dyDescent="0.2">
      <c r="A17" s="1143" t="s">
        <v>1061</v>
      </c>
      <c r="B17" s="1144">
        <v>3.2765333058357502</v>
      </c>
      <c r="C17" s="1144">
        <v>2.8646805631181702</v>
      </c>
      <c r="D17" s="1144">
        <v>3.0534788158926398</v>
      </c>
      <c r="E17" s="1144">
        <v>3.0531395304226399</v>
      </c>
      <c r="F17" s="1144">
        <v>3.4585153927561398</v>
      </c>
      <c r="G17" s="1144">
        <v>3.7421039298479899</v>
      </c>
      <c r="H17" s="1144">
        <v>4.3196917199253102</v>
      </c>
      <c r="I17" s="1144">
        <v>4.2057988537759003</v>
      </c>
      <c r="J17" s="1144">
        <v>17.2844276089548</v>
      </c>
      <c r="K17" s="1144">
        <v>16.920419424137702</v>
      </c>
      <c r="L17" s="1144">
        <v>9.2598921286194091</v>
      </c>
      <c r="M17" s="1144">
        <v>11.01747116007313</v>
      </c>
    </row>
    <row r="18" spans="1:13" ht="15" customHeight="1" x14ac:dyDescent="0.2">
      <c r="A18" s="1143" t="s">
        <v>1068</v>
      </c>
      <c r="B18" s="1144">
        <v>8.1191490500432497</v>
      </c>
      <c r="C18" s="1144">
        <v>7.9058124117288102</v>
      </c>
      <c r="D18" s="1144">
        <v>7.6375086141639601</v>
      </c>
      <c r="E18" s="1144">
        <v>7.6023593211248297</v>
      </c>
      <c r="F18" s="1144">
        <v>7.0510692796841807</v>
      </c>
      <c r="G18" s="1144">
        <v>6.5036490740383197</v>
      </c>
      <c r="H18" s="1144">
        <v>5.9891824667645297</v>
      </c>
      <c r="I18" s="1144">
        <v>5.3824261941762801</v>
      </c>
      <c r="J18" s="1144">
        <v>4.88778241343514</v>
      </c>
      <c r="K18" s="1144">
        <v>4.3815788135056604</v>
      </c>
      <c r="L18" s="1144">
        <v>4.1380967340993298</v>
      </c>
      <c r="M18" s="1144">
        <v>5.3913411554992514</v>
      </c>
    </row>
    <row r="19" spans="1:13" ht="15" customHeight="1" x14ac:dyDescent="0.2">
      <c r="A19" s="1143" t="s">
        <v>202</v>
      </c>
      <c r="B19" s="1144">
        <v>3.5780299999999994E-2</v>
      </c>
      <c r="C19" s="1144">
        <v>5.5845199999999998E-2</v>
      </c>
      <c r="D19" s="1144">
        <v>0.1028172</v>
      </c>
      <c r="E19" s="1144">
        <v>0.12459417541000001</v>
      </c>
      <c r="F19" s="1144">
        <v>3.621450876E-2</v>
      </c>
      <c r="G19" s="1146">
        <v>9.1614338769999998E-2</v>
      </c>
      <c r="H19" s="1144">
        <v>8.3767009619999999E-2</v>
      </c>
      <c r="I19" s="1144">
        <v>0.10395874824000001</v>
      </c>
      <c r="J19" s="1144">
        <v>9.0684518800000002E-2</v>
      </c>
      <c r="K19" s="1144">
        <v>9.3825769976079998E-2</v>
      </c>
      <c r="L19" s="1144">
        <v>0.13515411627804003</v>
      </c>
      <c r="M19" s="1144">
        <v>0.14224849413044202</v>
      </c>
    </row>
    <row r="20" spans="1:13" ht="15" customHeight="1" x14ac:dyDescent="0.2">
      <c r="A20" s="1147" t="s">
        <v>1069</v>
      </c>
      <c r="B20" s="1144">
        <v>17.1814179824141</v>
      </c>
      <c r="C20" s="1144">
        <v>17.692081448237801</v>
      </c>
      <c r="D20" s="1144">
        <v>18.053492231126</v>
      </c>
      <c r="E20" s="1144">
        <v>18.493460193170002</v>
      </c>
      <c r="F20" s="1144">
        <v>18.65485053523</v>
      </c>
      <c r="G20" s="1144">
        <v>18.434053188749999</v>
      </c>
      <c r="H20" s="1144">
        <v>18.410211921701002</v>
      </c>
      <c r="I20" s="1144">
        <v>18.406836537082</v>
      </c>
      <c r="J20" s="1144">
        <v>22.077608104098999</v>
      </c>
      <c r="K20" s="1144">
        <v>21.484629064002899</v>
      </c>
      <c r="L20" s="1144">
        <v>20.805734822927363</v>
      </c>
      <c r="M20" s="1144">
        <v>20.747416583160096</v>
      </c>
    </row>
    <row r="21" spans="1:13" ht="15" customHeight="1" x14ac:dyDescent="0.2">
      <c r="A21" s="1143" t="s">
        <v>1070</v>
      </c>
      <c r="B21" s="1144">
        <v>0.49659860278999995</v>
      </c>
      <c r="C21" s="1144">
        <v>0.50959973588999996</v>
      </c>
      <c r="D21" s="1144">
        <v>0.50814615228000004</v>
      </c>
      <c r="E21" s="1144">
        <v>0.60351029853000004</v>
      </c>
      <c r="F21" s="1144">
        <v>0.62445072368999999</v>
      </c>
      <c r="G21" s="1144">
        <v>0.59442899565000007</v>
      </c>
      <c r="H21" s="1144">
        <v>0.57094493953000003</v>
      </c>
      <c r="I21" s="1144">
        <v>0.56006521578000001</v>
      </c>
      <c r="J21" s="1144">
        <v>0.56307498470999995</v>
      </c>
      <c r="K21" s="1144">
        <v>0.58915985630000001</v>
      </c>
      <c r="L21" s="1144">
        <v>0.63668918317149803</v>
      </c>
      <c r="M21" s="1144">
        <v>0.63666264611909185</v>
      </c>
    </row>
    <row r="22" spans="1:13" ht="15" customHeight="1" x14ac:dyDescent="0.2">
      <c r="A22" s="1143" t="s">
        <v>1063</v>
      </c>
      <c r="B22" s="1144">
        <v>49.176471905429096</v>
      </c>
      <c r="C22" s="1144">
        <v>51.109155054503496</v>
      </c>
      <c r="D22" s="1144">
        <v>52.708478299076098</v>
      </c>
      <c r="E22" s="1144">
        <v>54.330855126903899</v>
      </c>
      <c r="F22" s="1144">
        <v>55.254304329127301</v>
      </c>
      <c r="G22" s="1144">
        <v>55.507074866081297</v>
      </c>
      <c r="H22" s="1144">
        <v>57.288679022070298</v>
      </c>
      <c r="I22" s="1144">
        <v>58.997567944653497</v>
      </c>
      <c r="J22" s="1144">
        <v>60.254270674511204</v>
      </c>
      <c r="K22" s="1144">
        <v>66.7447697600781</v>
      </c>
      <c r="L22" s="1144">
        <v>74.32263271900419</v>
      </c>
      <c r="M22" s="1144">
        <v>76.142431385363849</v>
      </c>
    </row>
    <row r="23" spans="1:13" ht="15" customHeight="1" x14ac:dyDescent="0.2">
      <c r="A23" s="1143" t="s">
        <v>1064</v>
      </c>
      <c r="B23" s="1144">
        <v>3.1028838846478903</v>
      </c>
      <c r="C23" s="1144">
        <v>3.4065345717042201</v>
      </c>
      <c r="D23" s="1144">
        <v>7.0640259802202703</v>
      </c>
      <c r="E23" s="1144">
        <v>3.5327563577052303</v>
      </c>
      <c r="F23" s="1144">
        <v>1.76490258001893</v>
      </c>
      <c r="G23" s="1144">
        <v>2.4071255591298302</v>
      </c>
      <c r="H23" s="1144">
        <v>1.8127386582735201</v>
      </c>
      <c r="I23" s="1144">
        <v>1.5944469172944999</v>
      </c>
      <c r="J23" s="1144">
        <v>2.41158051359765</v>
      </c>
      <c r="K23" s="1144">
        <v>2.3271142794749897</v>
      </c>
      <c r="L23" s="1144">
        <v>3.51</v>
      </c>
      <c r="M23" s="1144">
        <v>5.61627404210771</v>
      </c>
    </row>
    <row r="24" spans="1:13" ht="15" customHeight="1" x14ac:dyDescent="0.2">
      <c r="A24" s="1143" t="s">
        <v>1071</v>
      </c>
      <c r="B24" s="1144">
        <v>5.2030563786035797</v>
      </c>
      <c r="C24" s="1144">
        <v>5.5543210943772801</v>
      </c>
      <c r="D24" s="1144">
        <v>5.2780809082035907</v>
      </c>
      <c r="E24" s="1144">
        <v>5.5750969310060396</v>
      </c>
      <c r="F24" s="1144">
        <v>6.1068635475248803</v>
      </c>
      <c r="G24" s="1144">
        <v>6.3241340128673897</v>
      </c>
      <c r="H24" s="1144">
        <v>6.5601579265486096</v>
      </c>
      <c r="I24" s="1144">
        <v>6.8567292348485598</v>
      </c>
      <c r="J24" s="1144">
        <v>7.4311036205348504</v>
      </c>
      <c r="K24" s="1144">
        <v>8.2521505153034003</v>
      </c>
      <c r="L24" s="1144">
        <v>12.800083447759601</v>
      </c>
      <c r="M24" s="1144">
        <v>10.888941500669116</v>
      </c>
    </row>
    <row r="25" spans="1:13" ht="24.95" customHeight="1" x14ac:dyDescent="0.2">
      <c r="A25" s="1148" t="s">
        <v>1072</v>
      </c>
      <c r="B25" s="1149">
        <v>1.93097512202332E-2</v>
      </c>
      <c r="C25" s="1149">
        <v>1.8622927819999999E-2</v>
      </c>
      <c r="D25" s="1149">
        <v>-3.0266649910000002E-2</v>
      </c>
      <c r="E25" s="1149">
        <v>-2.2825091629999999E-2</v>
      </c>
      <c r="F25" s="1149">
        <v>-4.083652879E-2</v>
      </c>
      <c r="G25" s="1149">
        <v>-3.090213172E-2</v>
      </c>
      <c r="H25" s="1149">
        <v>-3.5781752100000001E-2</v>
      </c>
      <c r="I25" s="1149">
        <v>0.18129300766016901</v>
      </c>
      <c r="J25" s="1149">
        <v>0.13762751354900002</v>
      </c>
      <c r="K25" s="1149">
        <v>7.9001208549959998E-2</v>
      </c>
      <c r="L25" s="1149">
        <v>6.8386671038059982E-2</v>
      </c>
      <c r="M25" s="1149">
        <v>6.8386671038059982E-2</v>
      </c>
    </row>
    <row r="26" spans="1:13" ht="15" customHeight="1" x14ac:dyDescent="0.2">
      <c r="A26" s="1150" t="s">
        <v>1073</v>
      </c>
      <c r="B26" s="1151">
        <v>-6.8101806411496995</v>
      </c>
      <c r="C26" s="1151">
        <v>-6.4882078598725457</v>
      </c>
      <c r="D26" s="1151">
        <v>-9.388345517101655</v>
      </c>
      <c r="E26" s="1151">
        <v>-4.1195423503909865</v>
      </c>
      <c r="F26" s="1151">
        <v>-4.3967798799731099</v>
      </c>
      <c r="G26" s="1151">
        <v>-3.4359232442825913</v>
      </c>
      <c r="H26" s="1151">
        <v>-0.512619115105025</v>
      </c>
      <c r="I26" s="1151">
        <v>1.7811335708315568</v>
      </c>
      <c r="J26" s="1151">
        <v>-27.378216287787353</v>
      </c>
      <c r="K26" s="1151">
        <v>-21.965133876489745</v>
      </c>
      <c r="L26" s="1151">
        <v>-17.171937655525966</v>
      </c>
      <c r="M26" s="1151">
        <v>-14.874356965302667</v>
      </c>
    </row>
    <row r="27" spans="1:13" ht="15" customHeight="1" x14ac:dyDescent="0.2">
      <c r="A27" s="1152" t="s">
        <v>984</v>
      </c>
      <c r="B27" s="1153">
        <v>-2.1371773373518126</v>
      </c>
      <c r="C27" s="1153">
        <v>-2.0030884670728324</v>
      </c>
      <c r="D27" s="1153">
        <v>-2.8180868619657229</v>
      </c>
      <c r="E27" s="1153">
        <v>-1.1966048567450798</v>
      </c>
      <c r="F27" s="1153">
        <v>-1.2294972447531107</v>
      </c>
      <c r="G27" s="1153">
        <v>-0.9302322402068679</v>
      </c>
      <c r="H27" s="1153">
        <v>-0.13305309832137791</v>
      </c>
      <c r="I27" s="1153">
        <v>0.44845673648030882</v>
      </c>
      <c r="J27" s="1153">
        <v>-7.1850824316982589</v>
      </c>
      <c r="K27" s="1153">
        <v>-5.4081511276375087</v>
      </c>
      <c r="L27" s="1153">
        <v>-3.8052218411117664</v>
      </c>
      <c r="M27" s="1153">
        <v>-3.1101407704717894</v>
      </c>
    </row>
    <row r="28" spans="1:13" ht="15" customHeight="1" x14ac:dyDescent="0.2">
      <c r="A28" s="1154" t="s">
        <v>1074</v>
      </c>
      <c r="B28" s="1154"/>
      <c r="C28" s="1155"/>
      <c r="D28" s="1155"/>
      <c r="E28" s="1155"/>
      <c r="F28" s="1155"/>
      <c r="G28" s="1155"/>
      <c r="H28" s="1155"/>
      <c r="I28" s="1155"/>
      <c r="J28" s="1155"/>
      <c r="K28" s="1155"/>
      <c r="L28" s="1155"/>
      <c r="M28" s="1155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1075</v>
      </c>
    </row>
    <row r="2" spans="1:13" ht="15" customHeight="1" x14ac:dyDescent="0.2">
      <c r="A2" s="1022" t="s">
        <v>1057</v>
      </c>
      <c r="B2" s="1023">
        <v>2012</v>
      </c>
      <c r="C2" s="1023">
        <v>2013</v>
      </c>
      <c r="D2" s="1023">
        <v>2014</v>
      </c>
      <c r="E2" s="1023">
        <v>2015</v>
      </c>
      <c r="F2" s="1023">
        <v>2016</v>
      </c>
      <c r="G2" s="1023">
        <v>2017</v>
      </c>
      <c r="H2" s="1023">
        <v>2018</v>
      </c>
      <c r="I2" s="1023">
        <v>2019</v>
      </c>
      <c r="J2" s="1023">
        <v>2020</v>
      </c>
      <c r="K2" s="1023">
        <v>2021</v>
      </c>
      <c r="L2" s="1023">
        <v>2022</v>
      </c>
      <c r="M2" s="1023">
        <v>2023</v>
      </c>
    </row>
    <row r="3" spans="1:13" ht="15" customHeight="1" x14ac:dyDescent="0.2">
      <c r="A3" s="1141" t="s">
        <v>1058</v>
      </c>
      <c r="B3" s="1142">
        <v>156.21633802393166</v>
      </c>
      <c r="C3" s="1142">
        <v>160.97556004230896</v>
      </c>
      <c r="D3" s="1142">
        <v>165.57951056176105</v>
      </c>
      <c r="E3" s="1142">
        <v>172.55288997818622</v>
      </c>
      <c r="F3" s="1142">
        <v>173.57121091741561</v>
      </c>
      <c r="G3" s="1142">
        <v>179.07684573965795</v>
      </c>
      <c r="H3" s="1142">
        <v>188.50610954560076</v>
      </c>
      <c r="I3" s="1142">
        <v>195.56258709215936</v>
      </c>
      <c r="J3" s="1142">
        <v>185.69037334804602</v>
      </c>
      <c r="K3" s="1142">
        <v>203.1788537806386</v>
      </c>
      <c r="L3" s="1142">
        <v>220.13207071343354</v>
      </c>
      <c r="M3" s="1142">
        <v>233.97171936920495</v>
      </c>
    </row>
    <row r="4" spans="1:13" ht="15" customHeight="1" x14ac:dyDescent="0.2">
      <c r="A4" s="1143" t="s">
        <v>1059</v>
      </c>
      <c r="B4" s="1144">
        <v>13.481790153162613</v>
      </c>
      <c r="C4" s="1144">
        <v>13.857841081448154</v>
      </c>
      <c r="D4" s="1144">
        <v>14.082520299155554</v>
      </c>
      <c r="E4" s="1144">
        <v>14.755453633819867</v>
      </c>
      <c r="F4" s="1144">
        <v>15.277546037733266</v>
      </c>
      <c r="G4" s="1144">
        <v>15.81316447428064</v>
      </c>
      <c r="H4" s="1144">
        <v>16.462060256966218</v>
      </c>
      <c r="I4" s="1144">
        <v>17.44894681893215</v>
      </c>
      <c r="J4" s="1144">
        <v>16.737780168525539</v>
      </c>
      <c r="K4" s="1144">
        <v>17.871826911221881</v>
      </c>
      <c r="L4" s="1144">
        <v>18.939164966263714</v>
      </c>
      <c r="M4" s="1144">
        <v>20.028362859588139</v>
      </c>
    </row>
    <row r="5" spans="1:13" ht="15" customHeight="1" x14ac:dyDescent="0.2">
      <c r="A5" s="1143" t="s">
        <v>1060</v>
      </c>
      <c r="B5" s="1144">
        <v>46.398986631056417</v>
      </c>
      <c r="C5" s="1144">
        <v>46.948837415112877</v>
      </c>
      <c r="D5" s="1144">
        <v>47.788585611631987</v>
      </c>
      <c r="E5" s="1144">
        <v>49.277773749751802</v>
      </c>
      <c r="F5" s="1144">
        <v>51.067913330152102</v>
      </c>
      <c r="G5" s="1144">
        <v>52.104094666886759</v>
      </c>
      <c r="H5" s="1144">
        <v>53.356416472108464</v>
      </c>
      <c r="I5" s="1144">
        <v>55.193247714002595</v>
      </c>
      <c r="J5" s="1144">
        <v>51.858300978596091</v>
      </c>
      <c r="K5" s="1144">
        <v>56.492759758731999</v>
      </c>
      <c r="L5" s="1144">
        <v>60.747539706638207</v>
      </c>
      <c r="M5" s="1144">
        <v>65.096662215675451</v>
      </c>
    </row>
    <row r="6" spans="1:13" ht="15" customHeight="1" x14ac:dyDescent="0.2">
      <c r="A6" s="1143" t="s">
        <v>1061</v>
      </c>
      <c r="B6" s="1144">
        <v>0</v>
      </c>
      <c r="C6" s="1144">
        <v>0</v>
      </c>
      <c r="D6" s="1144">
        <v>0</v>
      </c>
      <c r="E6" s="1144">
        <v>0</v>
      </c>
      <c r="F6" s="1144">
        <v>0</v>
      </c>
      <c r="G6" s="1144">
        <v>0</v>
      </c>
      <c r="H6" s="1144">
        <v>0</v>
      </c>
      <c r="I6" s="1144">
        <v>0</v>
      </c>
      <c r="J6" s="1144">
        <v>0.10342530167090999</v>
      </c>
      <c r="K6" s="1144">
        <v>2.4295528412080002E-2</v>
      </c>
      <c r="L6" s="1144">
        <v>0</v>
      </c>
      <c r="M6" s="1144">
        <v>0</v>
      </c>
    </row>
    <row r="7" spans="1:13" ht="15" customHeight="1" x14ac:dyDescent="0.2">
      <c r="A7" s="1143" t="s">
        <v>1062</v>
      </c>
      <c r="B7" s="1144">
        <v>3.7702942292102071</v>
      </c>
      <c r="C7" s="1144">
        <v>3.6389548407511221</v>
      </c>
      <c r="D7" s="1144">
        <v>3.5003211109283696</v>
      </c>
      <c r="E7" s="1144">
        <v>3.3336086538403817</v>
      </c>
      <c r="F7" s="1144">
        <v>3.2265574549358287</v>
      </c>
      <c r="G7" s="1144">
        <v>3.0999854535276308</v>
      </c>
      <c r="H7" s="1144">
        <v>3.1940434298467641</v>
      </c>
      <c r="I7" s="1144">
        <v>2.851261717199864</v>
      </c>
      <c r="J7" s="1144">
        <v>2.8035044812914296</v>
      </c>
      <c r="K7" s="1144">
        <v>2.8688450419123699</v>
      </c>
      <c r="L7" s="1144">
        <v>3.1098531624484109</v>
      </c>
      <c r="M7" s="1144">
        <v>3.6910355969638435</v>
      </c>
    </row>
    <row r="8" spans="1:13" ht="15" customHeight="1" x14ac:dyDescent="0.2">
      <c r="A8" s="1143" t="s">
        <v>202</v>
      </c>
      <c r="B8" s="1144">
        <v>41.692711446525202</v>
      </c>
      <c r="C8" s="1144">
        <v>43.540432362512362</v>
      </c>
      <c r="D8" s="1144">
        <v>45.77455607406872</v>
      </c>
      <c r="E8" s="1144">
        <v>48.90382366558655</v>
      </c>
      <c r="F8" s="1144">
        <v>45.928351564844284</v>
      </c>
      <c r="G8" s="1144">
        <v>48.143137290786349</v>
      </c>
      <c r="H8" s="1144">
        <v>52.256116611393409</v>
      </c>
      <c r="I8" s="1144">
        <v>54.487245252567064</v>
      </c>
      <c r="J8" s="1144">
        <v>49.238847080239097</v>
      </c>
      <c r="K8" s="1144">
        <v>56.556519930461413</v>
      </c>
      <c r="L8" s="1144">
        <v>62.937872850058426</v>
      </c>
      <c r="M8" s="1144">
        <v>65.312242215083131</v>
      </c>
    </row>
    <row r="9" spans="1:13" ht="15" customHeight="1" x14ac:dyDescent="0.2">
      <c r="A9" s="1143" t="s">
        <v>362</v>
      </c>
      <c r="B9" s="1144">
        <v>47.251826139057769</v>
      </c>
      <c r="C9" s="1144">
        <v>49.116270909121525</v>
      </c>
      <c r="D9" s="1144">
        <v>50.532599126621356</v>
      </c>
      <c r="E9" s="1144">
        <v>52.112409733406508</v>
      </c>
      <c r="F9" s="1144">
        <v>54.013399899588975</v>
      </c>
      <c r="G9" s="1144">
        <v>56.041876268102207</v>
      </c>
      <c r="H9" s="1144">
        <v>58.749382775329039</v>
      </c>
      <c r="I9" s="1144">
        <v>61.121655144995785</v>
      </c>
      <c r="J9" s="1144">
        <v>61.077883628617485</v>
      </c>
      <c r="K9" s="1144">
        <v>64.22749167113642</v>
      </c>
      <c r="L9" s="1144">
        <v>68.197966533307309</v>
      </c>
      <c r="M9" s="1144">
        <v>73.321944859368102</v>
      </c>
    </row>
    <row r="10" spans="1:13" ht="15" customHeight="1" x14ac:dyDescent="0.2">
      <c r="A10" s="1143" t="s">
        <v>1063</v>
      </c>
      <c r="B10" s="1144">
        <v>2.9252740450513084</v>
      </c>
      <c r="C10" s="1144">
        <v>2.867954495863458</v>
      </c>
      <c r="D10" s="1144">
        <v>3.2634456720817036</v>
      </c>
      <c r="E10" s="1144">
        <v>3.5538976446614834</v>
      </c>
      <c r="F10" s="1144">
        <v>3.4860275820239912</v>
      </c>
      <c r="G10" s="1144">
        <v>3.3669564127207194</v>
      </c>
      <c r="H10" s="1144">
        <v>3.7458930340698791</v>
      </c>
      <c r="I10" s="1144">
        <v>3.7605868035680614</v>
      </c>
      <c r="J10" s="1144">
        <v>3.7172444794132899</v>
      </c>
      <c r="K10" s="1144">
        <v>4.5008081575057588</v>
      </c>
      <c r="L10" s="1144">
        <v>5.0825586042943023</v>
      </c>
      <c r="M10" s="1144">
        <v>5.3840785924231307</v>
      </c>
    </row>
    <row r="11" spans="1:13" ht="15" customHeight="1" x14ac:dyDescent="0.2">
      <c r="A11" s="1143" t="s">
        <v>1064</v>
      </c>
      <c r="B11" s="1144">
        <v>0.6954553798681109</v>
      </c>
      <c r="C11" s="1144">
        <v>1.005268937499449</v>
      </c>
      <c r="D11" s="1144">
        <v>0.63748266727337399</v>
      </c>
      <c r="E11" s="1144">
        <v>0.61592289711962711</v>
      </c>
      <c r="F11" s="1144">
        <v>0.57141504813719479</v>
      </c>
      <c r="G11" s="1144">
        <v>0.50763117335363694</v>
      </c>
      <c r="H11" s="1144">
        <v>0.74219696588700412</v>
      </c>
      <c r="I11" s="1144">
        <v>0.69964364089387499</v>
      </c>
      <c r="J11" s="1144">
        <v>0.1533872296921811</v>
      </c>
      <c r="K11" s="1144">
        <v>0.63630678125668505</v>
      </c>
      <c r="L11" s="1144">
        <v>1.1171148904231905</v>
      </c>
      <c r="M11" s="1144">
        <v>1.1373930301031576</v>
      </c>
    </row>
    <row r="12" spans="1:13" ht="15" customHeight="1" x14ac:dyDescent="0.2">
      <c r="A12" s="1143"/>
      <c r="B12" s="1143"/>
      <c r="C12" s="1145"/>
      <c r="D12" s="1145"/>
      <c r="E12" s="1145"/>
      <c r="F12" s="1145"/>
      <c r="G12" s="1145"/>
      <c r="H12" s="1145"/>
      <c r="I12" s="1145"/>
      <c r="J12" s="1145"/>
      <c r="K12" s="1145"/>
      <c r="L12" s="1145"/>
      <c r="M12" s="1145"/>
    </row>
    <row r="13" spans="1:13" ht="15" customHeight="1" x14ac:dyDescent="0.2">
      <c r="A13" s="1141" t="s">
        <v>1065</v>
      </c>
      <c r="B13" s="1142">
        <v>163.19187643714361</v>
      </c>
      <c r="C13" s="1142">
        <v>167.29206296520249</v>
      </c>
      <c r="D13" s="1142">
        <v>174.67155737846696</v>
      </c>
      <c r="E13" s="1142">
        <v>176.02996598376555</v>
      </c>
      <c r="F13" s="1142">
        <v>179.05903311944556</v>
      </c>
      <c r="G13" s="1142">
        <v>182.09127518766385</v>
      </c>
      <c r="H13" s="1142">
        <v>187.85057455295512</v>
      </c>
      <c r="I13" s="1142">
        <v>193.13660985751451</v>
      </c>
      <c r="J13" s="1142">
        <v>216.20748149459041</v>
      </c>
      <c r="K13" s="1142">
        <v>227.26164435534702</v>
      </c>
      <c r="L13" s="1142">
        <v>236.07071354723632</v>
      </c>
      <c r="M13" s="1142">
        <v>247.84311790755777</v>
      </c>
    </row>
    <row r="14" spans="1:13" ht="15" customHeight="1" x14ac:dyDescent="0.2">
      <c r="A14" s="1143" t="s">
        <v>1066</v>
      </c>
      <c r="B14" s="1144">
        <v>20.620077045015051</v>
      </c>
      <c r="C14" s="1144">
        <v>21.082089935975709</v>
      </c>
      <c r="D14" s="1144">
        <v>21.275602996761926</v>
      </c>
      <c r="E14" s="1144">
        <v>21.883619583352036</v>
      </c>
      <c r="F14" s="1144">
        <v>22.548325846015622</v>
      </c>
      <c r="G14" s="1144">
        <v>22.966873780369131</v>
      </c>
      <c r="H14" s="1144">
        <v>23.824302001969802</v>
      </c>
      <c r="I14" s="1144">
        <v>24.863581326956378</v>
      </c>
      <c r="J14" s="1144">
        <v>25.930549394142119</v>
      </c>
      <c r="K14" s="1144">
        <v>30.266797053947045</v>
      </c>
      <c r="L14" s="1144">
        <v>31.293896977187579</v>
      </c>
      <c r="M14" s="1144">
        <v>31.194651935545092</v>
      </c>
    </row>
    <row r="15" spans="1:13" ht="15" customHeight="1" x14ac:dyDescent="0.2">
      <c r="A15" s="1143" t="s">
        <v>1067</v>
      </c>
      <c r="B15" s="1144">
        <v>34.21843088266003</v>
      </c>
      <c r="C15" s="1144">
        <v>34.63154408184505</v>
      </c>
      <c r="D15" s="1144">
        <v>35.359144314219819</v>
      </c>
      <c r="E15" s="1144">
        <v>36.768270196258655</v>
      </c>
      <c r="F15" s="1144">
        <v>37.991177037524253</v>
      </c>
      <c r="G15" s="1144">
        <v>39.108548377874939</v>
      </c>
      <c r="H15" s="1144">
        <v>40.363438282855888</v>
      </c>
      <c r="I15" s="1144">
        <v>41.843880958179646</v>
      </c>
      <c r="J15" s="1144">
        <v>43.08677530402943</v>
      </c>
      <c r="K15" s="1144">
        <v>44.731452419016023</v>
      </c>
      <c r="L15" s="1144">
        <v>46.305840348843546</v>
      </c>
      <c r="M15" s="1144">
        <v>49.640301666426438</v>
      </c>
    </row>
    <row r="16" spans="1:13" ht="15" customHeight="1" x14ac:dyDescent="0.2">
      <c r="A16" s="1143" t="s">
        <v>1060</v>
      </c>
      <c r="B16" s="1144">
        <v>1.4916247731617607</v>
      </c>
      <c r="C16" s="1144">
        <v>1.4997929432819825</v>
      </c>
      <c r="D16" s="1144">
        <v>1.524989035778324</v>
      </c>
      <c r="E16" s="1144">
        <v>1.6086437751072844</v>
      </c>
      <c r="F16" s="1144">
        <v>1.6319613661026535</v>
      </c>
      <c r="G16" s="1144">
        <v>1.6028563919740697</v>
      </c>
      <c r="H16" s="1144">
        <v>1.6668786196440379</v>
      </c>
      <c r="I16" s="1144">
        <v>1.681908860262221</v>
      </c>
      <c r="J16" s="1144">
        <v>1.6820996954262619</v>
      </c>
      <c r="K16" s="1144">
        <v>1.7407964367435209</v>
      </c>
      <c r="L16" s="1144">
        <v>1.7756123654783915</v>
      </c>
      <c r="M16" s="1144">
        <v>1.8288807364427433</v>
      </c>
    </row>
    <row r="17" spans="1:13" ht="15" customHeight="1" x14ac:dyDescent="0.2">
      <c r="A17" s="1143" t="s">
        <v>1061</v>
      </c>
      <c r="B17" s="1144">
        <v>4.7091126047112235</v>
      </c>
      <c r="C17" s="1144">
        <v>4.3788760770720643</v>
      </c>
      <c r="D17" s="1144">
        <v>4.5240236537640914</v>
      </c>
      <c r="E17" s="1144">
        <v>4.4991303647048699</v>
      </c>
      <c r="F17" s="1144">
        <v>4.9285289731156121</v>
      </c>
      <c r="G17" s="1144">
        <v>5.1526789878396304</v>
      </c>
      <c r="H17" s="1144">
        <v>5.8169439276133454</v>
      </c>
      <c r="I17" s="1144">
        <v>5.8474245680503865</v>
      </c>
      <c r="J17" s="1144">
        <v>18.9575879949765</v>
      </c>
      <c r="K17" s="1144">
        <v>18.761177745546853</v>
      </c>
      <c r="L17" s="1144">
        <v>11.135854107913243</v>
      </c>
      <c r="M17" s="1144">
        <v>12.940796813308911</v>
      </c>
    </row>
    <row r="18" spans="1:13" ht="15" customHeight="1" x14ac:dyDescent="0.2">
      <c r="A18" s="1143" t="s">
        <v>1068</v>
      </c>
      <c r="B18" s="1144">
        <v>8.6559844227532512</v>
      </c>
      <c r="C18" s="1144">
        <v>8.4349854642588102</v>
      </c>
      <c r="D18" s="1144">
        <v>8.1194419470839598</v>
      </c>
      <c r="E18" s="1144">
        <v>8.0291688672695845</v>
      </c>
      <c r="F18" s="1144">
        <v>7.4450990594941802</v>
      </c>
      <c r="G18" s="1144">
        <v>6.793297879273509</v>
      </c>
      <c r="H18" s="1144">
        <v>6.2555326373154045</v>
      </c>
      <c r="I18" s="1144">
        <v>5.6364020171753699</v>
      </c>
      <c r="J18" s="1144">
        <v>5.029110253446051</v>
      </c>
      <c r="K18" s="1144">
        <v>4.4845200005354595</v>
      </c>
      <c r="L18" s="1144">
        <v>4.437012441984864</v>
      </c>
      <c r="M18" s="1144">
        <v>5.6753110779905089</v>
      </c>
    </row>
    <row r="19" spans="1:13" ht="15" customHeight="1" x14ac:dyDescent="0.2">
      <c r="A19" s="1143" t="s">
        <v>202</v>
      </c>
      <c r="B19" s="1144">
        <v>3.6628341429999996E-2</v>
      </c>
      <c r="C19" s="1144">
        <v>0.12688227726000001</v>
      </c>
      <c r="D19" s="1144">
        <v>0.12468576939000001</v>
      </c>
      <c r="E19" s="1144">
        <v>0.16875298827000002</v>
      </c>
      <c r="F19" s="1144">
        <v>4.0130918170000002E-2</v>
      </c>
      <c r="G19" s="1146">
        <v>7.6725303319999993E-2</v>
      </c>
      <c r="H19" s="1144">
        <v>8.2052779073999993E-2</v>
      </c>
      <c r="I19" s="1144">
        <v>0.13969788664000002</v>
      </c>
      <c r="J19" s="1144">
        <v>0.17780481843000001</v>
      </c>
      <c r="K19" s="1144">
        <v>0.14188755704804001</v>
      </c>
      <c r="L19" s="1144">
        <v>0.14188755704804001</v>
      </c>
      <c r="M19" s="1144">
        <v>0.14898193490044201</v>
      </c>
    </row>
    <row r="20" spans="1:13" ht="15" customHeight="1" x14ac:dyDescent="0.2">
      <c r="A20" s="1147" t="s">
        <v>1069</v>
      </c>
      <c r="B20" s="1144">
        <v>59.476360446578553</v>
      </c>
      <c r="C20" s="1144">
        <v>61.680528162378529</v>
      </c>
      <c r="D20" s="1144">
        <v>63.647254241631721</v>
      </c>
      <c r="E20" s="1144">
        <v>65.112625880135298</v>
      </c>
      <c r="F20" s="1144">
        <v>66.751392386069185</v>
      </c>
      <c r="G20" s="1144">
        <v>67.381507228350557</v>
      </c>
      <c r="H20" s="1144">
        <v>68.975130206037747</v>
      </c>
      <c r="I20" s="1144">
        <v>70.990215620227758</v>
      </c>
      <c r="J20" s="1144">
        <v>77.342764846368752</v>
      </c>
      <c r="K20" s="1144">
        <v>79.08641789514904</v>
      </c>
      <c r="L20" s="1144">
        <v>81.596164158862109</v>
      </c>
      <c r="M20" s="1144">
        <v>86.939561450704389</v>
      </c>
    </row>
    <row r="21" spans="1:13" ht="15" customHeight="1" x14ac:dyDescent="0.2">
      <c r="A21" s="1143" t="s">
        <v>1070</v>
      </c>
      <c r="B21" s="1144">
        <v>11.77790190820255</v>
      </c>
      <c r="C21" s="1144">
        <v>12.348750937069759</v>
      </c>
      <c r="D21" s="1144">
        <v>12.939824473126182</v>
      </c>
      <c r="E21" s="1144">
        <v>13.39327370882517</v>
      </c>
      <c r="F21" s="1144">
        <v>14.076052003534251</v>
      </c>
      <c r="G21" s="1144">
        <v>14.517155836091501</v>
      </c>
      <c r="H21" s="1144">
        <v>15.275441211968689</v>
      </c>
      <c r="I21" s="1144">
        <v>16.036208553196012</v>
      </c>
      <c r="J21" s="1144">
        <v>15.935917769267039</v>
      </c>
      <c r="K21" s="1144">
        <v>18.339645026395303</v>
      </c>
      <c r="L21" s="1144">
        <v>19.162806197595117</v>
      </c>
      <c r="M21" s="1144">
        <v>19.683206240389751</v>
      </c>
    </row>
    <row r="22" spans="1:13" ht="15" customHeight="1" x14ac:dyDescent="0.2">
      <c r="A22" s="1143" t="s">
        <v>1063</v>
      </c>
      <c r="B22" s="1144">
        <v>8.2915072117784874</v>
      </c>
      <c r="C22" s="1144">
        <v>8.7542114769798864</v>
      </c>
      <c r="D22" s="1144">
        <v>9.1451324680211474</v>
      </c>
      <c r="E22" s="1144">
        <v>9.884844680985152</v>
      </c>
      <c r="F22" s="1144">
        <v>10.295543803062829</v>
      </c>
      <c r="G22" s="1144">
        <v>9.7861013913951833</v>
      </c>
      <c r="H22" s="1144">
        <v>11.202692136563048</v>
      </c>
      <c r="I22" s="1144">
        <v>11.046765946524683</v>
      </c>
      <c r="J22" s="1144">
        <v>12.253942076562977</v>
      </c>
      <c r="K22" s="1144">
        <v>12.516186807199571</v>
      </c>
      <c r="L22" s="1144">
        <v>16.782178058571457</v>
      </c>
      <c r="M22" s="1144">
        <v>16.055835020137501</v>
      </c>
    </row>
    <row r="23" spans="1:13" ht="15" customHeight="1" x14ac:dyDescent="0.2">
      <c r="A23" s="1143" t="s">
        <v>1064</v>
      </c>
      <c r="B23" s="1144">
        <v>4.6117948436954705</v>
      </c>
      <c r="C23" s="1144">
        <v>4.5433608688997165</v>
      </c>
      <c r="D23" s="1144">
        <v>8.2817095925628905</v>
      </c>
      <c r="E23" s="1144">
        <v>4.477639010455599</v>
      </c>
      <c r="F23" s="1144">
        <v>2.7040014729082005</v>
      </c>
      <c r="G23" s="1144">
        <v>3.2263560856507008</v>
      </c>
      <c r="H23" s="1144">
        <v>2.6133866093911746</v>
      </c>
      <c r="I23" s="1144">
        <v>2.4498197538222803</v>
      </c>
      <c r="J23" s="1144">
        <v>2.9472136476032302</v>
      </c>
      <c r="K23" s="1144">
        <v>2.9967302255891606</v>
      </c>
      <c r="L23" s="1144">
        <v>4.7331928856465364</v>
      </c>
      <c r="M23" s="1144">
        <v>6.9257622799288638</v>
      </c>
    </row>
    <row r="24" spans="1:13" ht="15" customHeight="1" x14ac:dyDescent="0.2">
      <c r="A24" s="1143" t="s">
        <v>1071</v>
      </c>
      <c r="B24" s="1144">
        <v>9.3637731285370318</v>
      </c>
      <c r="C24" s="1144">
        <v>9.8560213052604162</v>
      </c>
      <c r="D24" s="1144">
        <v>9.8559623331563717</v>
      </c>
      <c r="E24" s="1144">
        <v>10.259060101031904</v>
      </c>
      <c r="F24" s="1144">
        <v>10.740643548643492</v>
      </c>
      <c r="G24" s="1144">
        <v>11.523644357692296</v>
      </c>
      <c r="H24" s="1144">
        <v>11.835993885087571</v>
      </c>
      <c r="I24" s="1144">
        <v>12.44110360613959</v>
      </c>
      <c r="J24" s="1144">
        <v>12.818109336279552</v>
      </c>
      <c r="K24" s="1144">
        <v>14.127646517138951</v>
      </c>
      <c r="L24" s="1144">
        <v>18.637881777067381</v>
      </c>
      <c r="M24" s="1144">
        <v>16.741442080745035</v>
      </c>
    </row>
    <row r="25" spans="1:13" ht="24.95" customHeight="1" x14ac:dyDescent="0.2">
      <c r="A25" s="1148" t="s">
        <v>1072</v>
      </c>
      <c r="B25" s="1149">
        <v>-6.13191713797668E-2</v>
      </c>
      <c r="C25" s="1149">
        <v>-4.4980565079435098E-2</v>
      </c>
      <c r="D25" s="1149">
        <v>-0.12621344702950771</v>
      </c>
      <c r="E25" s="1149">
        <v>-5.5063172629999893E-2</v>
      </c>
      <c r="F25" s="1149">
        <v>-9.3823295194744999E-2</v>
      </c>
      <c r="G25" s="1149">
        <v>-4.4470432167688471E-2</v>
      </c>
      <c r="H25" s="1149">
        <v>-6.1217744565604693E-2</v>
      </c>
      <c r="I25" s="1149">
        <v>0.1596007603401863</v>
      </c>
      <c r="J25" s="1149">
        <v>4.5606358058510016E-2</v>
      </c>
      <c r="K25" s="1149">
        <v>6.8386671038059996E-2</v>
      </c>
      <c r="L25" s="1149">
        <v>6.8386671038059982E-2</v>
      </c>
      <c r="M25" s="1149">
        <v>6.8386671038059982E-2</v>
      </c>
    </row>
    <row r="26" spans="1:13" ht="15" customHeight="1" x14ac:dyDescent="0.2">
      <c r="A26" s="1150" t="s">
        <v>1073</v>
      </c>
      <c r="B26" s="1151">
        <v>-6.9755384132119502</v>
      </c>
      <c r="C26" s="1151">
        <v>-6.3165029228935339</v>
      </c>
      <c r="D26" s="1151">
        <v>-9.0920468167059028</v>
      </c>
      <c r="E26" s="1151">
        <v>-3.4770760055793346</v>
      </c>
      <c r="F26" s="1151">
        <v>-5.4878222020299461</v>
      </c>
      <c r="G26" s="1151">
        <v>-3.0144294480058988</v>
      </c>
      <c r="H26" s="1151">
        <v>0.65553499264564152</v>
      </c>
      <c r="I26" s="1151">
        <v>2.4259772346448472</v>
      </c>
      <c r="J26" s="1151">
        <v>-30.517108146544388</v>
      </c>
      <c r="K26" s="1151">
        <v>-24.082790574708412</v>
      </c>
      <c r="L26" s="1151">
        <v>-15.938642833802788</v>
      </c>
      <c r="M26" s="1151">
        <v>-13.871398538352821</v>
      </c>
    </row>
    <row r="27" spans="1:13" ht="15" customHeight="1" x14ac:dyDescent="0.2">
      <c r="A27" s="1152" t="s">
        <v>984</v>
      </c>
      <c r="B27" s="1153">
        <v>-2.1890700699573267</v>
      </c>
      <c r="C27" s="1153">
        <v>-1.9500784238636308</v>
      </c>
      <c r="D27" s="1153">
        <v>-2.7291472854150114</v>
      </c>
      <c r="E27" s="1153">
        <v>-1.0099874407537337</v>
      </c>
      <c r="F27" s="1153">
        <v>-1.5345917833694311</v>
      </c>
      <c r="G27" s="1153">
        <v>-0.81611818978499029</v>
      </c>
      <c r="H27" s="1153">
        <v>0.17014769691472492</v>
      </c>
      <c r="I27" s="1153">
        <v>0.61081653349356824</v>
      </c>
      <c r="J27" s="1153">
        <v>-8.008846716131071</v>
      </c>
      <c r="K27" s="1153">
        <v>-5.9295505201847423</v>
      </c>
      <c r="L27" s="1153">
        <v>-3.5319294214505019</v>
      </c>
      <c r="M27" s="1153">
        <v>-2.9004280479640907</v>
      </c>
    </row>
    <row r="28" spans="1:13" ht="15" customHeight="1" x14ac:dyDescent="0.2">
      <c r="A28" s="1154" t="s">
        <v>1074</v>
      </c>
      <c r="B28" s="1154"/>
      <c r="C28" s="1155"/>
      <c r="D28" s="1155"/>
      <c r="E28" s="1155"/>
      <c r="F28" s="1155"/>
      <c r="G28" s="1155"/>
      <c r="H28" s="1155"/>
      <c r="I28" s="1155"/>
      <c r="J28" s="1188"/>
      <c r="K28" s="1188"/>
      <c r="L28" s="1188"/>
      <c r="M28" s="1188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0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1076</v>
      </c>
    </row>
    <row r="2" spans="1:13" ht="15" customHeight="1" x14ac:dyDescent="0.2">
      <c r="A2" s="1119" t="s">
        <v>1077</v>
      </c>
      <c r="B2" s="1120" t="s">
        <v>1078</v>
      </c>
      <c r="C2" s="1120" t="s">
        <v>1079</v>
      </c>
      <c r="D2" s="1120" t="s">
        <v>1080</v>
      </c>
      <c r="E2" s="1121" t="s">
        <v>1081</v>
      </c>
      <c r="F2" s="1121" t="s">
        <v>1082</v>
      </c>
      <c r="G2" s="1121" t="s">
        <v>1083</v>
      </c>
      <c r="H2" s="1121">
        <v>2018</v>
      </c>
      <c r="I2" s="1121">
        <v>2019</v>
      </c>
      <c r="J2" s="1121">
        <v>2020</v>
      </c>
      <c r="K2" s="1121" t="s">
        <v>886</v>
      </c>
      <c r="L2" s="1121">
        <v>2022</v>
      </c>
      <c r="M2" s="1121" t="s">
        <v>888</v>
      </c>
    </row>
    <row r="3" spans="1:13" ht="15" customHeight="1" x14ac:dyDescent="0.2">
      <c r="A3" s="1122" t="s">
        <v>203</v>
      </c>
      <c r="B3" s="1123">
        <v>2848.81</v>
      </c>
      <c r="C3" s="1123">
        <v>3120.7379999999998</v>
      </c>
      <c r="D3" s="1123">
        <v>3383.9490000000001</v>
      </c>
      <c r="E3" s="1123">
        <v>3617.3080049999999</v>
      </c>
      <c r="F3" s="1123">
        <v>3902.8571670000001</v>
      </c>
      <c r="G3" s="1123">
        <v>3951.2604230000002</v>
      </c>
      <c r="H3" s="1123">
        <v>4280.1463139999996</v>
      </c>
      <c r="I3" s="1123">
        <v>4925.4815380700002</v>
      </c>
      <c r="J3" s="1123">
        <v>2981.5099136600002</v>
      </c>
      <c r="K3" s="1123">
        <v>4472.6155961599998</v>
      </c>
      <c r="L3" s="1123">
        <v>3800</v>
      </c>
      <c r="M3" s="1123">
        <v>3500</v>
      </c>
    </row>
    <row r="4" spans="1:13" ht="15" customHeight="1" x14ac:dyDescent="0.2">
      <c r="A4" s="1122" t="s">
        <v>1084</v>
      </c>
      <c r="B4" s="1124">
        <v>23391.978999999999</v>
      </c>
      <c r="C4" s="1124">
        <v>24597.127</v>
      </c>
      <c r="D4" s="1124">
        <v>25942.261999999999</v>
      </c>
      <c r="E4" s="1123">
        <v>27272.359426999999</v>
      </c>
      <c r="F4" s="1123">
        <v>24645.891964999999</v>
      </c>
      <c r="G4" s="1123">
        <v>25349.997862</v>
      </c>
      <c r="H4" s="1123">
        <v>27177.497575000001</v>
      </c>
      <c r="I4" s="1123">
        <v>28480.828864790001</v>
      </c>
      <c r="J4" s="1123">
        <v>27253.521329750001</v>
      </c>
      <c r="K4" s="1123">
        <v>30095.69635577</v>
      </c>
      <c r="L4" s="1123">
        <v>31600</v>
      </c>
      <c r="M4" s="1123">
        <v>33500</v>
      </c>
    </row>
    <row r="5" spans="1:13" ht="15" customHeight="1" x14ac:dyDescent="0.2">
      <c r="A5" s="1125" t="s">
        <v>1085</v>
      </c>
      <c r="B5" s="1124">
        <v>2511.4960000000001</v>
      </c>
      <c r="C5" s="1124">
        <v>2589.9299999999998</v>
      </c>
      <c r="D5" s="1124">
        <v>2769.4670000000001</v>
      </c>
      <c r="E5" s="1123">
        <v>3863.0944220000001</v>
      </c>
      <c r="F5" s="1123">
        <v>2355.1200490000001</v>
      </c>
      <c r="G5" s="1123">
        <v>2753.9946599999998</v>
      </c>
      <c r="H5" s="1123">
        <v>3072.433657</v>
      </c>
      <c r="I5" s="1123">
        <v>2989.6978763500001</v>
      </c>
      <c r="J5" s="1123">
        <v>2579.6907681799998</v>
      </c>
      <c r="K5" s="1123">
        <v>4217.1063386899996</v>
      </c>
      <c r="L5" s="1123">
        <v>4050</v>
      </c>
      <c r="M5" s="1123">
        <v>5050</v>
      </c>
    </row>
    <row r="6" spans="1:13" ht="15" customHeight="1" x14ac:dyDescent="0.2">
      <c r="A6" s="1122" t="s">
        <v>206</v>
      </c>
      <c r="B6" s="1124">
        <v>5326.6289999999999</v>
      </c>
      <c r="C6" s="1124">
        <v>6018.01</v>
      </c>
      <c r="D6" s="1124">
        <v>5906.0829999999996</v>
      </c>
      <c r="E6" s="1123">
        <v>6320.4149070000003</v>
      </c>
      <c r="F6" s="1123">
        <v>7431.666639</v>
      </c>
      <c r="G6" s="1123">
        <v>7903.9287590000004</v>
      </c>
      <c r="H6" s="1123">
        <v>9162.7609389999998</v>
      </c>
      <c r="I6" s="1123">
        <v>9384.6629214599998</v>
      </c>
      <c r="J6" s="1123">
        <v>6333.94599139</v>
      </c>
      <c r="K6" s="1123">
        <v>9821.0480698800002</v>
      </c>
      <c r="L6" s="1123">
        <v>10000</v>
      </c>
      <c r="M6" s="1123">
        <v>13500</v>
      </c>
    </row>
    <row r="7" spans="1:13" ht="15" customHeight="1" x14ac:dyDescent="0.2">
      <c r="A7" s="1122" t="s">
        <v>209</v>
      </c>
      <c r="B7" s="1124">
        <v>24602.332999999999</v>
      </c>
      <c r="C7" s="1124">
        <v>24866.708999999999</v>
      </c>
      <c r="D7" s="1124">
        <v>25471.523000000001</v>
      </c>
      <c r="E7" s="1123">
        <v>26013.217613000001</v>
      </c>
      <c r="F7" s="1123">
        <v>27055.731314000001</v>
      </c>
      <c r="G7" s="1123">
        <v>28346.319646</v>
      </c>
      <c r="H7" s="1123">
        <v>29347.098864</v>
      </c>
      <c r="I7" s="1123">
        <v>30046.23275114</v>
      </c>
      <c r="J7" s="1123">
        <v>27562.757356980001</v>
      </c>
      <c r="K7" s="1123">
        <v>30648.466879930002</v>
      </c>
      <c r="L7" s="1123">
        <v>33800</v>
      </c>
      <c r="M7" s="1123">
        <v>37000</v>
      </c>
    </row>
    <row r="8" spans="1:13" ht="15" customHeight="1" x14ac:dyDescent="0.2">
      <c r="A8" s="1122" t="s">
        <v>1086</v>
      </c>
      <c r="B8" s="1124">
        <v>830.98800000000006</v>
      </c>
      <c r="C8" s="1124">
        <v>885.81799999999998</v>
      </c>
      <c r="D8" s="1124">
        <v>849.99099999999999</v>
      </c>
      <c r="E8" s="1123">
        <v>931.30157299999996</v>
      </c>
      <c r="F8" s="1123">
        <v>899.01048400000002</v>
      </c>
      <c r="G8" s="1123">
        <v>925.51668199999995</v>
      </c>
      <c r="H8" s="1123">
        <v>942.58057399999996</v>
      </c>
      <c r="I8" s="1123">
        <v>865.64789900000005</v>
      </c>
      <c r="J8" s="1123">
        <v>836.29764034000004</v>
      </c>
      <c r="K8" s="1123">
        <v>925.11243480999997</v>
      </c>
      <c r="L8" s="1123">
        <v>250</v>
      </c>
      <c r="M8" s="1123">
        <v>375</v>
      </c>
    </row>
    <row r="9" spans="1:13" ht="15" customHeight="1" x14ac:dyDescent="0.2">
      <c r="A9" s="1122" t="s">
        <v>213</v>
      </c>
      <c r="B9" s="1124">
        <v>507.44900000000001</v>
      </c>
      <c r="C9" s="1124">
        <v>457.38</v>
      </c>
      <c r="D9" s="1124">
        <v>437.46600000000001</v>
      </c>
      <c r="E9" s="1123">
        <v>394.514928</v>
      </c>
      <c r="F9" s="1123">
        <v>417.55616199999997</v>
      </c>
      <c r="G9" s="1123">
        <v>469.43666999999999</v>
      </c>
      <c r="H9" s="1123">
        <v>530.251668</v>
      </c>
      <c r="I9" s="1123">
        <v>553.62716332000002</v>
      </c>
      <c r="J9" s="1123">
        <v>443.96162714000002</v>
      </c>
      <c r="K9" s="1123">
        <v>426.33687165999999</v>
      </c>
      <c r="L9" s="1123">
        <v>480</v>
      </c>
      <c r="M9" s="1123">
        <v>400</v>
      </c>
    </row>
    <row r="10" spans="1:13" ht="15" customHeight="1" x14ac:dyDescent="0.2">
      <c r="A10" s="1122" t="s">
        <v>210</v>
      </c>
      <c r="B10" s="1124">
        <v>1620.787</v>
      </c>
      <c r="C10" s="1124">
        <v>1662.059</v>
      </c>
      <c r="D10" s="1124">
        <v>1713.172</v>
      </c>
      <c r="E10" s="1123">
        <v>1776.2792999999999</v>
      </c>
      <c r="F10" s="1123">
        <v>1834.8778950000001</v>
      </c>
      <c r="G10" s="1123">
        <v>1867.7874099999999</v>
      </c>
      <c r="H10" s="1123">
        <v>1911.0969</v>
      </c>
      <c r="I10" s="1123">
        <v>1894.16213905</v>
      </c>
      <c r="J10" s="1123">
        <v>1989.3289273</v>
      </c>
      <c r="K10" s="1123">
        <v>2072.79647798</v>
      </c>
      <c r="L10" s="1123">
        <v>2050</v>
      </c>
      <c r="M10" s="1123">
        <v>2200</v>
      </c>
    </row>
    <row r="11" spans="1:13" ht="15" customHeight="1" x14ac:dyDescent="0.2">
      <c r="A11" s="1122" t="s">
        <v>1087</v>
      </c>
      <c r="B11" s="1124">
        <v>4181.375</v>
      </c>
      <c r="C11" s="1124">
        <v>4165.4709999999995</v>
      </c>
      <c r="D11" s="1124">
        <v>4134.9769999999999</v>
      </c>
      <c r="E11" s="1123">
        <v>4201.061103</v>
      </c>
      <c r="F11" s="1123">
        <v>4312.6248429999996</v>
      </c>
      <c r="G11" s="1123">
        <v>4436.1050969999997</v>
      </c>
      <c r="H11" s="1123">
        <v>4487.9775090000003</v>
      </c>
      <c r="I11" s="1123">
        <v>4465.8084419699999</v>
      </c>
      <c r="J11" s="1123">
        <v>3777.5664398499998</v>
      </c>
      <c r="K11" s="1123">
        <v>3967.9987680899999</v>
      </c>
      <c r="L11" s="1123">
        <v>3600</v>
      </c>
      <c r="M11" s="1123">
        <v>4000</v>
      </c>
    </row>
    <row r="12" spans="1:13" ht="15" customHeight="1" x14ac:dyDescent="0.2">
      <c r="A12" s="1122" t="s">
        <v>217</v>
      </c>
      <c r="B12" s="1126">
        <v>935</v>
      </c>
      <c r="C12" s="1124">
        <v>790.28052500000001</v>
      </c>
      <c r="D12" s="1124">
        <v>866.80849499999999</v>
      </c>
      <c r="E12" s="1123">
        <v>1014.2755</v>
      </c>
      <c r="F12" s="1123">
        <v>1117.6248800000001</v>
      </c>
      <c r="G12" s="1123">
        <v>1104.736674</v>
      </c>
      <c r="H12" s="1123">
        <v>1207.6267250000001</v>
      </c>
      <c r="I12" s="1123">
        <v>1316.5080542600001</v>
      </c>
      <c r="J12" s="1123">
        <v>1319.1036522500001</v>
      </c>
      <c r="K12" s="1123">
        <v>1657.9348550100001</v>
      </c>
      <c r="L12" s="1123">
        <v>1775</v>
      </c>
      <c r="M12" s="1123">
        <v>1950</v>
      </c>
    </row>
    <row r="13" spans="1:13" ht="15" customHeight="1" x14ac:dyDescent="0.2">
      <c r="A13" s="1122" t="s">
        <v>215</v>
      </c>
      <c r="B13" s="1124">
        <v>1052.6790000000001</v>
      </c>
      <c r="C13" s="1124">
        <v>1055.884</v>
      </c>
      <c r="D13" s="1124">
        <v>1101.133</v>
      </c>
      <c r="E13" s="1123">
        <v>1122.103787</v>
      </c>
      <c r="F13" s="1123">
        <v>1146.7746609999999</v>
      </c>
      <c r="G13" s="1123">
        <v>1128.2804140000001</v>
      </c>
      <c r="H13" s="1123">
        <v>1178.7927440000001</v>
      </c>
      <c r="I13" s="1123">
        <v>1215.17868355</v>
      </c>
      <c r="J13" s="1123">
        <v>1240.43953483</v>
      </c>
      <c r="K13" s="1123">
        <v>1286.88046672</v>
      </c>
      <c r="L13" s="1123">
        <v>1300</v>
      </c>
      <c r="M13" s="1123">
        <v>1475</v>
      </c>
    </row>
    <row r="14" spans="1:13" ht="15" customHeight="1" x14ac:dyDescent="0.2">
      <c r="A14" s="1125" t="s">
        <v>1088</v>
      </c>
      <c r="B14" s="1124">
        <v>1727.94</v>
      </c>
      <c r="C14" s="1124">
        <v>1782.393</v>
      </c>
      <c r="D14" s="1124">
        <v>2126.3960000000002</v>
      </c>
      <c r="E14" s="1123">
        <v>2181.479589</v>
      </c>
      <c r="F14" s="1123">
        <v>2249.2105019999999</v>
      </c>
      <c r="G14" s="1123">
        <v>2388.950593</v>
      </c>
      <c r="H14" s="1123">
        <v>2445.6556879999998</v>
      </c>
      <c r="I14" s="1123">
        <v>2532.5541188299999</v>
      </c>
      <c r="J14" s="1123">
        <v>2611.2450912600002</v>
      </c>
      <c r="K14" s="1123">
        <v>2680.4566420299998</v>
      </c>
      <c r="L14" s="1123">
        <v>2725</v>
      </c>
      <c r="M14" s="1123">
        <v>2800</v>
      </c>
    </row>
    <row r="15" spans="1:13" ht="15" customHeight="1" x14ac:dyDescent="0.2">
      <c r="A15" s="1122" t="s">
        <v>1089</v>
      </c>
      <c r="B15" s="1123">
        <v>3615.6380000000063</v>
      </c>
      <c r="C15" s="1123">
        <v>4378.5604750000057</v>
      </c>
      <c r="D15" s="1123">
        <v>3799.5505050000065</v>
      </c>
      <c r="E15" s="1123">
        <v>3719.6827159999957</v>
      </c>
      <c r="F15" s="1123">
        <v>3769.1760360000044</v>
      </c>
      <c r="G15" s="1123">
        <v>4194.2195829999982</v>
      </c>
      <c r="H15" s="1123">
        <v>2459.6780560000043</v>
      </c>
      <c r="I15" s="1123">
        <v>2222.9046205399936</v>
      </c>
      <c r="J15" s="1123">
        <v>298.40462390000175</v>
      </c>
      <c r="K15" s="1123">
        <v>-805.74857396999141</v>
      </c>
      <c r="L15" s="1123">
        <v>2670.0000000000146</v>
      </c>
      <c r="M15" s="1123">
        <v>2350.0000000000146</v>
      </c>
    </row>
    <row r="16" spans="1:13" ht="15" customHeight="1" x14ac:dyDescent="0.2">
      <c r="A16" s="1127" t="s">
        <v>1090</v>
      </c>
      <c r="B16" s="1128">
        <v>73153.103000000003</v>
      </c>
      <c r="C16" s="1128">
        <v>76370.36</v>
      </c>
      <c r="D16" s="1128">
        <v>78502.778000000006</v>
      </c>
      <c r="E16" s="1128">
        <v>82427.092869999993</v>
      </c>
      <c r="F16" s="1128">
        <v>81138.122596999994</v>
      </c>
      <c r="G16" s="1128">
        <v>84820.534472999992</v>
      </c>
      <c r="H16" s="1128">
        <v>88203.597213000015</v>
      </c>
      <c r="I16" s="1128">
        <v>90893.295072329987</v>
      </c>
      <c r="J16" s="1128">
        <v>81807.46366501</v>
      </c>
      <c r="K16" s="1128">
        <v>95683.807521449984</v>
      </c>
      <c r="L16" s="1128">
        <v>98100.000000000015</v>
      </c>
      <c r="M16" s="1128">
        <v>108100.00000000001</v>
      </c>
    </row>
    <row r="17" spans="1:13" ht="15" customHeight="1" x14ac:dyDescent="0.2">
      <c r="A17" s="1186"/>
      <c r="B17" s="1187"/>
      <c r="C17" s="1187"/>
      <c r="D17" s="1187"/>
      <c r="E17" s="1187"/>
      <c r="F17" s="1187"/>
      <c r="G17" s="1187"/>
      <c r="H17" s="1187"/>
      <c r="I17" s="1187"/>
      <c r="J17" s="1187"/>
      <c r="K17" s="1187"/>
      <c r="L17" s="1187"/>
      <c r="M17" s="1187"/>
    </row>
    <row r="18" spans="1:13" ht="15" customHeight="1" x14ac:dyDescent="0.2">
      <c r="A18" s="1129" t="s">
        <v>1091</v>
      </c>
      <c r="B18" s="1130"/>
      <c r="C18" s="1130"/>
      <c r="D18" s="1130"/>
      <c r="E18" s="1130"/>
      <c r="F18" s="1130"/>
      <c r="G18" s="1130"/>
      <c r="H18" s="1130"/>
      <c r="I18" s="1130"/>
      <c r="J18" s="1130"/>
      <c r="K18" s="1130"/>
      <c r="L18" s="1130"/>
      <c r="M18" s="1130"/>
    </row>
    <row r="19" spans="1:13" ht="15" customHeight="1" x14ac:dyDescent="0.2">
      <c r="A19" s="1131" t="s">
        <v>1092</v>
      </c>
      <c r="B19" s="1132">
        <v>43806.767</v>
      </c>
      <c r="C19" s="1132">
        <v>45801.214999999997</v>
      </c>
      <c r="D19" s="1132">
        <v>47473.21</v>
      </c>
      <c r="E19" s="1132">
        <v>50371.964318999992</v>
      </c>
      <c r="F19" s="1132">
        <v>48517.372431999996</v>
      </c>
      <c r="G19" s="1132">
        <v>51709.106458999988</v>
      </c>
      <c r="H19" s="1132">
        <v>53239.70375280999</v>
      </c>
      <c r="I19" s="1132">
        <v>55014.747380799992</v>
      </c>
      <c r="J19" s="1132">
        <v>48284.783569210005</v>
      </c>
      <c r="K19" s="1132">
        <v>58853.602982899974</v>
      </c>
      <c r="L19" s="1132">
        <v>56934.744000000006</v>
      </c>
      <c r="M19" s="1132">
        <v>65919.491999999998</v>
      </c>
    </row>
    <row r="20" spans="1:13" ht="15" customHeight="1" x14ac:dyDescent="0.2">
      <c r="A20" s="1125" t="s">
        <v>1093</v>
      </c>
      <c r="B20" s="1123">
        <v>13831.803</v>
      </c>
      <c r="C20" s="1123">
        <v>14486.745999999999</v>
      </c>
      <c r="D20" s="1123">
        <v>14983.494000000001</v>
      </c>
      <c r="E20" s="1123">
        <v>15515.745999999999</v>
      </c>
      <c r="F20" s="1123">
        <v>15677.772744999998</v>
      </c>
      <c r="G20" s="1123">
        <v>15963.206345000002</v>
      </c>
      <c r="H20" s="1123">
        <v>15649.613837999999</v>
      </c>
      <c r="I20" s="1123">
        <v>16462.444696999999</v>
      </c>
      <c r="J20" s="1123">
        <v>14747.048642000002</v>
      </c>
      <c r="K20" s="1123">
        <v>15938.500137000001</v>
      </c>
      <c r="L20" s="1123">
        <v>18663.774000000001</v>
      </c>
      <c r="M20" s="1123">
        <v>19654.593000000001</v>
      </c>
    </row>
    <row r="21" spans="1:13" ht="15" customHeight="1" x14ac:dyDescent="0.2">
      <c r="A21" s="1133" t="s">
        <v>1094</v>
      </c>
      <c r="B21" s="1123">
        <v>8544.4110000000001</v>
      </c>
      <c r="C21" s="1123">
        <v>8920.0069999999996</v>
      </c>
      <c r="D21" s="1123">
        <v>9202.44</v>
      </c>
      <c r="E21" s="1123">
        <v>9588.48</v>
      </c>
      <c r="F21" s="1123">
        <v>9765.3568840000007</v>
      </c>
      <c r="G21" s="1123">
        <v>9802.1528389999985</v>
      </c>
      <c r="H21" s="1123">
        <v>10461.684553999999</v>
      </c>
      <c r="I21" s="1123">
        <v>11049.843687000001</v>
      </c>
      <c r="J21" s="1123">
        <v>10078.306855000001</v>
      </c>
      <c r="K21" s="1123">
        <v>11738.155473000001</v>
      </c>
      <c r="L21" s="1123">
        <v>12823.441000000001</v>
      </c>
      <c r="M21" s="1123">
        <v>13485.125</v>
      </c>
    </row>
    <row r="22" spans="1:13" ht="15" customHeight="1" x14ac:dyDescent="0.2">
      <c r="A22" s="1125" t="s">
        <v>1095</v>
      </c>
      <c r="B22" s="1123">
        <v>4081.8210000000031</v>
      </c>
      <c r="C22" s="1123">
        <v>4190.9370000000054</v>
      </c>
      <c r="D22" s="1123">
        <v>4091.6870000000054</v>
      </c>
      <c r="E22" s="1123">
        <v>4498.7438080000029</v>
      </c>
      <c r="F22" s="1123">
        <v>4620.9815431699999</v>
      </c>
      <c r="G22" s="1123">
        <v>4701.8584103899993</v>
      </c>
      <c r="H22" s="1123">
        <v>5216.2490587500288</v>
      </c>
      <c r="I22" s="1123">
        <v>5217.0894021099957</v>
      </c>
      <c r="J22" s="1123">
        <v>5219.6883681999925</v>
      </c>
      <c r="K22" s="1123">
        <v>5592.1911167600065</v>
      </c>
      <c r="L22" s="1123">
        <v>6078.0410000000065</v>
      </c>
      <c r="M22" s="1123">
        <v>5440.7900000000154</v>
      </c>
    </row>
    <row r="23" spans="1:13" ht="15" customHeight="1" x14ac:dyDescent="0.2">
      <c r="A23" s="1134" t="s">
        <v>1023</v>
      </c>
      <c r="B23" s="1135">
        <v>2888.3009999999999</v>
      </c>
      <c r="C23" s="1135">
        <v>2971.4549999999999</v>
      </c>
      <c r="D23" s="1135">
        <v>2751.9470000000001</v>
      </c>
      <c r="E23" s="1135">
        <v>2452.158743</v>
      </c>
      <c r="F23" s="1135">
        <v>2556.638993</v>
      </c>
      <c r="G23" s="1135">
        <v>2644.210419</v>
      </c>
      <c r="H23" s="1136">
        <v>3636.3460094399998</v>
      </c>
      <c r="I23" s="1136">
        <v>3149.1699054200003</v>
      </c>
      <c r="J23" s="1136">
        <v>3477.6362306000001</v>
      </c>
      <c r="K23" s="1136">
        <v>3561.3578117899997</v>
      </c>
      <c r="L23" s="1136">
        <v>3600</v>
      </c>
      <c r="M23" s="1136">
        <v>3600</v>
      </c>
    </row>
    <row r="24" spans="1:13" ht="15" customHeight="1" x14ac:dyDescent="0.2">
      <c r="A24" s="1125"/>
      <c r="B24" s="1137"/>
      <c r="C24" s="1137"/>
      <c r="D24" s="1137"/>
      <c r="E24" s="1137"/>
      <c r="F24" s="1137"/>
      <c r="G24" s="1137"/>
      <c r="H24" s="1137"/>
      <c r="I24" s="1137"/>
      <c r="J24" s="1137"/>
      <c r="K24" s="1137"/>
      <c r="L24" s="1137"/>
      <c r="M24" s="1137"/>
    </row>
    <row r="25" spans="1:13" ht="15" customHeight="1" x14ac:dyDescent="0.2">
      <c r="A25" s="1129" t="s">
        <v>1096</v>
      </c>
      <c r="B25" s="1130"/>
      <c r="C25" s="1130"/>
      <c r="D25" s="1130"/>
      <c r="E25" s="1130"/>
      <c r="F25" s="1130"/>
      <c r="G25" s="1130"/>
      <c r="H25" s="1130"/>
      <c r="I25" s="1130"/>
      <c r="J25" s="1130"/>
      <c r="K25" s="1130"/>
      <c r="L25" s="1130"/>
      <c r="M25" s="1130"/>
    </row>
    <row r="26" spans="1:13" ht="15" customHeight="1" x14ac:dyDescent="0.2">
      <c r="A26" s="1131" t="s">
        <v>1097</v>
      </c>
      <c r="B26" s="1138">
        <v>59.883675747835326</v>
      </c>
      <c r="C26" s="1138">
        <v>59.972501111687826</v>
      </c>
      <c r="D26" s="1138">
        <v>60.473286690567804</v>
      </c>
      <c r="E26" s="1138">
        <v>61.110931570089711</v>
      </c>
      <c r="F26" s="1138">
        <v>59.796025442907997</v>
      </c>
      <c r="G26" s="1138">
        <v>60.962957590723498</v>
      </c>
      <c r="H26" s="1138">
        <v>60.360014143463047</v>
      </c>
      <c r="I26" s="1138">
        <v>60.526738894239685</v>
      </c>
      <c r="J26" s="1138">
        <v>59.0224673960427</v>
      </c>
      <c r="K26" s="1138">
        <v>61.508424996263265</v>
      </c>
      <c r="L26" s="1138">
        <v>58.037455657492352</v>
      </c>
      <c r="M26" s="1138">
        <v>60.980103607770573</v>
      </c>
    </row>
    <row r="27" spans="1:13" ht="15" customHeight="1" x14ac:dyDescent="0.2">
      <c r="A27" s="1125" t="s">
        <v>412</v>
      </c>
      <c r="B27" s="1139">
        <v>18.908019527209937</v>
      </c>
      <c r="C27" s="1139">
        <v>18.969068628195547</v>
      </c>
      <c r="D27" s="1139">
        <v>19.086578057148497</v>
      </c>
      <c r="E27" s="1139">
        <v>18.823599692483004</v>
      </c>
      <c r="F27" s="1139">
        <v>19.322326229889462</v>
      </c>
      <c r="G27" s="1139">
        <v>18.819978492450311</v>
      </c>
      <c r="H27" s="1139">
        <v>17.742602719714768</v>
      </c>
      <c r="I27" s="1139">
        <v>18.111836174384159</v>
      </c>
      <c r="J27" s="1139">
        <v>18.026532031829127</v>
      </c>
      <c r="K27" s="1139">
        <v>16.657468541296268</v>
      </c>
      <c r="L27" s="1139">
        <v>19.025253822629967</v>
      </c>
      <c r="M27" s="1139">
        <v>18.181862164662348</v>
      </c>
    </row>
    <row r="28" spans="1:13" ht="15" customHeight="1" x14ac:dyDescent="0.2">
      <c r="A28" s="1133" t="s">
        <v>433</v>
      </c>
      <c r="B28" s="1139">
        <v>11.680175754130346</v>
      </c>
      <c r="C28" s="1139">
        <v>11.67993315731391</v>
      </c>
      <c r="D28" s="1139">
        <v>11.722438663253421</v>
      </c>
      <c r="E28" s="1139">
        <v>11.632680064457064</v>
      </c>
      <c r="F28" s="1139">
        <v>12.035473056855109</v>
      </c>
      <c r="G28" s="1139">
        <v>11.556344109244222</v>
      </c>
      <c r="H28" s="1139">
        <v>11.860836615015163</v>
      </c>
      <c r="I28" s="1139">
        <v>12.156940375202469</v>
      </c>
      <c r="J28" s="1139">
        <v>12.319544456566019</v>
      </c>
      <c r="K28" s="1139">
        <v>12.267650898370231</v>
      </c>
      <c r="L28" s="1139">
        <v>13.071805300713557</v>
      </c>
      <c r="M28" s="1139">
        <v>12.474676225716927</v>
      </c>
    </row>
    <row r="29" spans="1:13" ht="15" customHeight="1" x14ac:dyDescent="0.2">
      <c r="A29" s="1125" t="s">
        <v>1095</v>
      </c>
      <c r="B29" s="1139">
        <v>5.579833024991439</v>
      </c>
      <c r="C29" s="1139">
        <v>5.4876486113198961</v>
      </c>
      <c r="D29" s="1139">
        <v>5.2121556768347803</v>
      </c>
      <c r="E29" s="1139">
        <v>5.4578460204767909</v>
      </c>
      <c r="F29" s="1139">
        <v>5.6952039254367177</v>
      </c>
      <c r="G29" s="1139">
        <v>5.5433020312866468</v>
      </c>
      <c r="H29" s="1139">
        <v>5.9138733833649413</v>
      </c>
      <c r="I29" s="1139">
        <v>5.7397956559484413</v>
      </c>
      <c r="J29" s="1139">
        <v>6.3804549540539215</v>
      </c>
      <c r="K29" s="1139">
        <v>5.8444487752082539</v>
      </c>
      <c r="L29" s="1139">
        <v>6.1957604485219218</v>
      </c>
      <c r="M29" s="1139">
        <v>5.0331082331174972</v>
      </c>
    </row>
    <row r="30" spans="1:13" ht="15" customHeight="1" x14ac:dyDescent="0.2">
      <c r="A30" s="1134" t="s">
        <v>1023</v>
      </c>
      <c r="B30" s="1140">
        <v>3.948295945832947</v>
      </c>
      <c r="C30" s="1140">
        <v>3.8908484914828212</v>
      </c>
      <c r="D30" s="1140">
        <v>3.5055409121954892</v>
      </c>
      <c r="E30" s="1140">
        <v>2.974942652493429</v>
      </c>
      <c r="F30" s="1140">
        <v>3.1509713451202397</v>
      </c>
      <c r="G30" s="1140">
        <v>3.1174177755761527</v>
      </c>
      <c r="H30" s="1140">
        <v>4.1226731384420807</v>
      </c>
      <c r="I30" s="1140">
        <v>3.4646889002252488</v>
      </c>
      <c r="J30" s="1140">
        <v>4.2510011615082322</v>
      </c>
      <c r="K30" s="1140">
        <v>3.7220067888619814</v>
      </c>
      <c r="L30" s="1140">
        <v>3.6697247706422012</v>
      </c>
      <c r="M30" s="1140">
        <v>3.3302497687326542</v>
      </c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4" width="8.25" style="1004" customWidth="1"/>
    <col min="15" max="16384" width="11" style="1004"/>
  </cols>
  <sheetData>
    <row r="1" spans="1:14" ht="15" customHeight="1" x14ac:dyDescent="0.2">
      <c r="A1" s="1004" t="s">
        <v>1098</v>
      </c>
    </row>
    <row r="2" spans="1:14" ht="15" customHeight="1" x14ac:dyDescent="0.2">
      <c r="A2" s="1064" t="s">
        <v>1077</v>
      </c>
      <c r="B2" s="1064"/>
      <c r="C2" s="1065" t="s">
        <v>1078</v>
      </c>
      <c r="D2" s="1065" t="s">
        <v>1079</v>
      </c>
      <c r="E2" s="1065" t="s">
        <v>1080</v>
      </c>
      <c r="F2" s="1065" t="s">
        <v>1081</v>
      </c>
      <c r="G2" s="1065" t="s">
        <v>1082</v>
      </c>
      <c r="H2" s="1065" t="s">
        <v>1083</v>
      </c>
      <c r="I2" s="1065" t="s">
        <v>993</v>
      </c>
      <c r="J2" s="1065" t="s">
        <v>1032</v>
      </c>
      <c r="K2" s="1065">
        <v>2020</v>
      </c>
      <c r="L2" s="1065" t="s">
        <v>886</v>
      </c>
      <c r="M2" s="1065">
        <v>2022</v>
      </c>
      <c r="N2" s="1065" t="s">
        <v>888</v>
      </c>
    </row>
    <row r="3" spans="1:14" ht="15" customHeight="1" x14ac:dyDescent="0.2">
      <c r="A3" s="1033" t="s">
        <v>1099</v>
      </c>
      <c r="B3" s="1033"/>
      <c r="C3" s="1039">
        <v>680.02162799999996</v>
      </c>
      <c r="D3" s="1039">
        <v>712.67394300000001</v>
      </c>
      <c r="E3" s="1039">
        <v>738.67775700000004</v>
      </c>
      <c r="F3" s="1039">
        <v>761.53874800000017</v>
      </c>
      <c r="G3" s="1039">
        <v>768.21531699999991</v>
      </c>
      <c r="H3" s="1039">
        <v>777.20253600000001</v>
      </c>
      <c r="I3" s="1039">
        <v>790.98320199999989</v>
      </c>
      <c r="J3" s="1039">
        <v>830.068262</v>
      </c>
      <c r="K3" s="1039">
        <v>747.42308000000003</v>
      </c>
      <c r="L3" s="1039">
        <v>829.94821400000001</v>
      </c>
      <c r="M3" s="1039">
        <v>949.35844499999996</v>
      </c>
      <c r="N3" s="1039">
        <v>997.82074999999998</v>
      </c>
    </row>
    <row r="4" spans="1:14" ht="15" customHeight="1" x14ac:dyDescent="0.2">
      <c r="A4" s="1030" t="s">
        <v>1100</v>
      </c>
      <c r="B4" s="1030"/>
      <c r="C4" s="1031">
        <v>460.490566</v>
      </c>
      <c r="D4" s="1031">
        <v>482.63354900000002</v>
      </c>
      <c r="E4" s="1031">
        <v>499.26535500000006</v>
      </c>
      <c r="F4" s="1031">
        <v>515.72687000000019</v>
      </c>
      <c r="G4" s="1031">
        <v>518.98555999999996</v>
      </c>
      <c r="H4" s="1031">
        <v>528.45926100000008</v>
      </c>
      <c r="I4" s="1031">
        <v>527.03478099999995</v>
      </c>
      <c r="J4" s="1031">
        <v>553.17525699999999</v>
      </c>
      <c r="K4" s="1031">
        <v>495.11640699999998</v>
      </c>
      <c r="L4" s="1031">
        <v>534.20908299999996</v>
      </c>
      <c r="M4" s="1031">
        <v>625.70935699999995</v>
      </c>
      <c r="N4" s="1031">
        <v>658.741896</v>
      </c>
    </row>
    <row r="5" spans="1:14" ht="15" customHeight="1" x14ac:dyDescent="0.2">
      <c r="A5" s="1030" t="s">
        <v>1101</v>
      </c>
      <c r="B5" s="1030"/>
      <c r="C5" s="1031">
        <v>219.53106199999999</v>
      </c>
      <c r="D5" s="1031">
        <v>230.04039400000002</v>
      </c>
      <c r="E5" s="1031">
        <v>239.41240199999999</v>
      </c>
      <c r="F5" s="1031">
        <v>245.81187799999995</v>
      </c>
      <c r="G5" s="1031">
        <v>249.22975700000001</v>
      </c>
      <c r="H5" s="1031">
        <v>248.74327499999998</v>
      </c>
      <c r="I5" s="1031">
        <v>263.948421</v>
      </c>
      <c r="J5" s="1031">
        <v>276.89300500000002</v>
      </c>
      <c r="K5" s="1031">
        <v>252.30667299999999</v>
      </c>
      <c r="L5" s="1031">
        <v>295.73913099999999</v>
      </c>
      <c r="M5" s="1031">
        <v>323.64908800000001</v>
      </c>
      <c r="N5" s="1031">
        <v>339.07885399999998</v>
      </c>
    </row>
    <row r="6" spans="1:14" ht="15" customHeight="1" x14ac:dyDescent="0.2">
      <c r="A6" s="1030"/>
      <c r="B6" s="1030"/>
      <c r="C6" s="1031"/>
      <c r="D6" s="1031"/>
      <c r="E6" s="1031"/>
      <c r="F6" s="1031"/>
      <c r="G6" s="1031"/>
      <c r="H6" s="1031"/>
      <c r="I6" s="1031"/>
      <c r="J6" s="1031"/>
      <c r="K6" s="1031"/>
      <c r="L6" s="1031"/>
      <c r="M6" s="1031"/>
      <c r="N6" s="1031"/>
    </row>
    <row r="7" spans="1:14" ht="15" customHeight="1" x14ac:dyDescent="0.2">
      <c r="A7" s="1033" t="s">
        <v>1102</v>
      </c>
      <c r="B7" s="1033"/>
      <c r="C7" s="1039">
        <v>1476.1945489999998</v>
      </c>
      <c r="D7" s="1039">
        <v>1534.4657819999998</v>
      </c>
      <c r="E7" s="1039">
        <v>1572.7503000000002</v>
      </c>
      <c r="F7" s="1039">
        <v>1623.4706340000002</v>
      </c>
      <c r="G7" s="1039">
        <v>1639.7542249999999</v>
      </c>
      <c r="H7" s="1039">
        <v>1653.061455</v>
      </c>
      <c r="I7" s="1039">
        <v>1668.0302229999998</v>
      </c>
      <c r="J7" s="1039">
        <v>1749.7249320000001</v>
      </c>
      <c r="K7" s="1039">
        <v>1576.4395260000001</v>
      </c>
      <c r="L7" s="1039">
        <v>1757.700863</v>
      </c>
      <c r="M7" s="1039">
        <v>1991.1819599999999</v>
      </c>
      <c r="N7" s="1039">
        <v>2098.2424270000001</v>
      </c>
    </row>
    <row r="8" spans="1:14" ht="15" customHeight="1" x14ac:dyDescent="0.2">
      <c r="A8" s="1030" t="s">
        <v>1100</v>
      </c>
      <c r="B8" s="1030"/>
      <c r="C8" s="1031">
        <v>936.49413499999991</v>
      </c>
      <c r="D8" s="1031">
        <v>974.84404599999993</v>
      </c>
      <c r="E8" s="1031">
        <v>1004.3345790000001</v>
      </c>
      <c r="F8" s="1031">
        <v>1035.668664</v>
      </c>
      <c r="G8" s="1031">
        <v>1042.0394119999999</v>
      </c>
      <c r="H8" s="1031">
        <v>1058.6180300000001</v>
      </c>
      <c r="I8" s="1031">
        <v>1043.3747539999999</v>
      </c>
      <c r="J8" s="1031">
        <v>1093.0357020000001</v>
      </c>
      <c r="K8" s="1031">
        <v>977.42048200000011</v>
      </c>
      <c r="L8" s="1031">
        <v>1051.9248359999999</v>
      </c>
      <c r="M8" s="1031">
        <v>1228.1016159999999</v>
      </c>
      <c r="N8" s="1031">
        <v>1292.4685919999999</v>
      </c>
    </row>
    <row r="9" spans="1:14" ht="15" customHeight="1" x14ac:dyDescent="0.2">
      <c r="A9" s="1030" t="s">
        <v>1101</v>
      </c>
      <c r="B9" s="1030"/>
      <c r="C9" s="1031">
        <v>539.70041400000002</v>
      </c>
      <c r="D9" s="1031">
        <v>559.62173599999994</v>
      </c>
      <c r="E9" s="1031">
        <v>568.41572099999996</v>
      </c>
      <c r="F9" s="1031">
        <v>587.80197000000021</v>
      </c>
      <c r="G9" s="1031">
        <v>597.71481300000005</v>
      </c>
      <c r="H9" s="1031">
        <v>594.44342499999993</v>
      </c>
      <c r="I9" s="1031">
        <v>624.65546899999993</v>
      </c>
      <c r="J9" s="1031">
        <v>656.68923000000007</v>
      </c>
      <c r="K9" s="1031">
        <v>599.01904400000001</v>
      </c>
      <c r="L9" s="1031">
        <v>705.776027</v>
      </c>
      <c r="M9" s="1031">
        <v>763.08034399999997</v>
      </c>
      <c r="N9" s="1031">
        <v>805.77383499999996</v>
      </c>
    </row>
    <row r="10" spans="1:14" ht="15" customHeight="1" x14ac:dyDescent="0.2">
      <c r="A10" s="1030"/>
      <c r="B10" s="1030"/>
      <c r="C10" s="1031"/>
      <c r="D10" s="1031"/>
      <c r="E10" s="1031"/>
      <c r="F10" s="1031"/>
      <c r="G10" s="1031"/>
      <c r="H10" s="1031"/>
      <c r="I10" s="1031"/>
      <c r="J10" s="1031"/>
      <c r="K10" s="1031"/>
      <c r="L10" s="1031"/>
      <c r="M10" s="1031"/>
      <c r="N10" s="1031"/>
    </row>
    <row r="11" spans="1:14" ht="15" customHeight="1" x14ac:dyDescent="0.2">
      <c r="A11" s="1033" t="s">
        <v>1103</v>
      </c>
      <c r="B11" s="1033"/>
      <c r="C11" s="1039">
        <v>3994.4134779999995</v>
      </c>
      <c r="D11" s="1039">
        <v>4191.0568819999999</v>
      </c>
      <c r="E11" s="1039">
        <v>4336.4541549999994</v>
      </c>
      <c r="F11" s="1039">
        <v>4491.340083</v>
      </c>
      <c r="G11" s="1039">
        <v>4541.062445999999</v>
      </c>
      <c r="H11" s="1039">
        <v>4574.1816600000002</v>
      </c>
      <c r="I11" s="1039">
        <v>4661.7375189999993</v>
      </c>
      <c r="J11" s="1039">
        <v>4886.4550129999998</v>
      </c>
      <c r="K11" s="1039">
        <v>4419.8073909999994</v>
      </c>
      <c r="L11" s="1039">
        <v>4914.4972930000004</v>
      </c>
      <c r="M11" s="1039">
        <v>5605.2453700000005</v>
      </c>
      <c r="N11" s="1039">
        <v>5896.967189</v>
      </c>
    </row>
    <row r="12" spans="1:14" ht="15" customHeight="1" x14ac:dyDescent="0.2">
      <c r="A12" s="1030" t="s">
        <v>1100</v>
      </c>
      <c r="B12" s="1030"/>
      <c r="C12" s="1031">
        <v>2603.5449749999998</v>
      </c>
      <c r="D12" s="1031">
        <v>2727.0570739999998</v>
      </c>
      <c r="E12" s="1031">
        <v>2818.2243789999998</v>
      </c>
      <c r="F12" s="1031">
        <v>2913.2509850000001</v>
      </c>
      <c r="G12" s="1031">
        <v>2939.3433689999993</v>
      </c>
      <c r="H12" s="1031">
        <v>2975.6490630000003</v>
      </c>
      <c r="I12" s="1031">
        <v>2951.6158359999995</v>
      </c>
      <c r="J12" s="1031">
        <v>3099.4199009999998</v>
      </c>
      <c r="K12" s="1031">
        <v>2774.6595709999997</v>
      </c>
      <c r="L12" s="1031">
        <v>2997.0942730000002</v>
      </c>
      <c r="M12" s="1031">
        <v>3511.2615500000002</v>
      </c>
      <c r="N12" s="1031">
        <v>3697.578027</v>
      </c>
    </row>
    <row r="13" spans="1:14" ht="15" customHeight="1" x14ac:dyDescent="0.2">
      <c r="A13" s="1030" t="s">
        <v>1101</v>
      </c>
      <c r="B13" s="1030"/>
      <c r="C13" s="1031">
        <v>1390.8685029999997</v>
      </c>
      <c r="D13" s="1031">
        <v>1463.9998079999998</v>
      </c>
      <c r="E13" s="1031">
        <v>1518.2297759999999</v>
      </c>
      <c r="F13" s="1031">
        <v>1578.0890979999999</v>
      </c>
      <c r="G13" s="1031">
        <v>1601.719077</v>
      </c>
      <c r="H13" s="1031">
        <v>1598.5325970000001</v>
      </c>
      <c r="I13" s="1031">
        <v>1710.1216829999998</v>
      </c>
      <c r="J13" s="1031">
        <v>1787.0351120000003</v>
      </c>
      <c r="K13" s="1031">
        <v>1645.1478199999999</v>
      </c>
      <c r="L13" s="1031">
        <v>1917.40302</v>
      </c>
      <c r="M13" s="1031">
        <v>2093.9838199999999</v>
      </c>
      <c r="N13" s="1031">
        <v>2199.3891619999999</v>
      </c>
    </row>
    <row r="14" spans="1:14" ht="15" customHeight="1" x14ac:dyDescent="0.2">
      <c r="A14" s="1030"/>
      <c r="B14" s="1030"/>
      <c r="C14" s="1031"/>
      <c r="D14" s="1031"/>
      <c r="E14" s="1031"/>
      <c r="F14" s="1031"/>
      <c r="G14" s="1031"/>
      <c r="H14" s="1031"/>
      <c r="I14" s="1031"/>
      <c r="J14" s="1031"/>
      <c r="K14" s="1031"/>
      <c r="L14" s="1031"/>
      <c r="M14" s="1031"/>
      <c r="N14" s="1031"/>
    </row>
    <row r="15" spans="1:14" ht="15" customHeight="1" x14ac:dyDescent="0.2">
      <c r="A15" s="1033" t="s">
        <v>1104</v>
      </c>
      <c r="B15" s="1033"/>
      <c r="C15" s="1039">
        <v>3612.5636110000005</v>
      </c>
      <c r="D15" s="1039">
        <v>3775.3625520000005</v>
      </c>
      <c r="E15" s="1039">
        <v>3901.7211859999998</v>
      </c>
      <c r="F15" s="1039">
        <v>4041.2929690000001</v>
      </c>
      <c r="G15" s="1039">
        <v>4079.951024</v>
      </c>
      <c r="H15" s="1039">
        <v>4124.2910339999999</v>
      </c>
      <c r="I15" s="1039">
        <v>4166.0010670000011</v>
      </c>
      <c r="J15" s="1039">
        <v>4387.2570200000009</v>
      </c>
      <c r="K15" s="1039">
        <v>3963.5499589999995</v>
      </c>
      <c r="L15" s="1039">
        <v>4416.3256249999995</v>
      </c>
      <c r="M15" s="1039">
        <v>5028.2217890000002</v>
      </c>
      <c r="N15" s="1039">
        <v>5295.8601509999999</v>
      </c>
    </row>
    <row r="16" spans="1:14" ht="15" customHeight="1" x14ac:dyDescent="0.2">
      <c r="A16" s="1030" t="s">
        <v>1100</v>
      </c>
      <c r="B16" s="1030"/>
      <c r="C16" s="1031">
        <v>2265.5904740000005</v>
      </c>
      <c r="D16" s="1031">
        <v>2371.7307220000002</v>
      </c>
      <c r="E16" s="1031">
        <v>2452.926379</v>
      </c>
      <c r="F16" s="1031">
        <v>2537.0785000000001</v>
      </c>
      <c r="G16" s="1031">
        <v>2561.3286720000001</v>
      </c>
      <c r="H16" s="1031">
        <v>2614.1987609999996</v>
      </c>
      <c r="I16" s="1031">
        <v>2545.0398600000003</v>
      </c>
      <c r="J16" s="1031">
        <v>2678.8668560000001</v>
      </c>
      <c r="K16" s="1031">
        <v>2399.3300519999998</v>
      </c>
      <c r="L16" s="1031">
        <v>2595.8817039999999</v>
      </c>
      <c r="M16" s="1031">
        <v>3044.9598959999998</v>
      </c>
      <c r="N16" s="1031">
        <v>3207.8136129999998</v>
      </c>
    </row>
    <row r="17" spans="1:14" ht="15" customHeight="1" x14ac:dyDescent="0.2">
      <c r="A17" s="1030" t="s">
        <v>1101</v>
      </c>
      <c r="B17" s="1030"/>
      <c r="C17" s="1031">
        <v>1346.973137</v>
      </c>
      <c r="D17" s="1031">
        <v>1403.6318300000003</v>
      </c>
      <c r="E17" s="1031">
        <v>1448.794807</v>
      </c>
      <c r="F17" s="1031">
        <v>1504.214469</v>
      </c>
      <c r="G17" s="1031">
        <v>1518.6223520000001</v>
      </c>
      <c r="H17" s="1031">
        <v>1510.0922730000002</v>
      </c>
      <c r="I17" s="1031">
        <v>1620.9612070000003</v>
      </c>
      <c r="J17" s="1031">
        <v>1708.3901640000004</v>
      </c>
      <c r="K17" s="1031">
        <v>1564.2199069999997</v>
      </c>
      <c r="L17" s="1031">
        <v>1820.443921</v>
      </c>
      <c r="M17" s="1031">
        <v>1983.2618930000001</v>
      </c>
      <c r="N17" s="1031">
        <v>2088.0465380000001</v>
      </c>
    </row>
    <row r="18" spans="1:14" ht="15" customHeight="1" x14ac:dyDescent="0.2">
      <c r="A18" s="1030"/>
      <c r="B18" s="1030"/>
      <c r="C18" s="1031"/>
      <c r="D18" s="1031"/>
      <c r="E18" s="1031"/>
      <c r="F18" s="1031"/>
      <c r="G18" s="1031"/>
      <c r="H18" s="1031"/>
      <c r="I18" s="1031"/>
      <c r="J18" s="1031"/>
      <c r="K18" s="1031"/>
      <c r="L18" s="1031"/>
      <c r="M18" s="1031"/>
      <c r="N18" s="1031"/>
    </row>
    <row r="19" spans="1:14" ht="15" customHeight="1" x14ac:dyDescent="0.2">
      <c r="A19" s="1033" t="s">
        <v>1105</v>
      </c>
      <c r="B19" s="1033"/>
      <c r="C19" s="1039">
        <v>1497.9461310000002</v>
      </c>
      <c r="D19" s="1039">
        <v>1563.837544</v>
      </c>
      <c r="E19" s="1039">
        <v>1614.2097859999999</v>
      </c>
      <c r="F19" s="1039">
        <v>1668.803733</v>
      </c>
      <c r="G19" s="1039">
        <v>1698.0526289999998</v>
      </c>
      <c r="H19" s="1039">
        <v>1710.774386</v>
      </c>
      <c r="I19" s="1039">
        <v>1733.306722</v>
      </c>
      <c r="J19" s="1039">
        <v>1821.6074179999998</v>
      </c>
      <c r="K19" s="1039">
        <v>1652.350044</v>
      </c>
      <c r="L19" s="1039">
        <v>1840.847291</v>
      </c>
      <c r="M19" s="1039">
        <v>2080.2812610000001</v>
      </c>
      <c r="N19" s="1039">
        <v>2189.5943609999999</v>
      </c>
    </row>
    <row r="20" spans="1:14" ht="15" customHeight="1" x14ac:dyDescent="0.2">
      <c r="A20" s="1030" t="s">
        <v>1100</v>
      </c>
      <c r="B20" s="1030"/>
      <c r="C20" s="1031">
        <v>908.32143400000007</v>
      </c>
      <c r="D20" s="1031">
        <v>949.37006200000008</v>
      </c>
      <c r="E20" s="1031">
        <v>980.98949700000003</v>
      </c>
      <c r="F20" s="1031">
        <v>1010.8781580000001</v>
      </c>
      <c r="G20" s="1031">
        <v>1021.4045749999999</v>
      </c>
      <c r="H20" s="1031">
        <v>1042.2712800000002</v>
      </c>
      <c r="I20" s="1031">
        <v>1016.969096</v>
      </c>
      <c r="J20" s="1031">
        <v>1068.2328709999999</v>
      </c>
      <c r="K20" s="1031">
        <v>957.91134099999999</v>
      </c>
      <c r="L20" s="1031">
        <v>1034.2758269999999</v>
      </c>
      <c r="M20" s="1031">
        <v>1209.3738960000001</v>
      </c>
      <c r="N20" s="1031">
        <v>1272.9066190000001</v>
      </c>
    </row>
    <row r="21" spans="1:14" ht="15" customHeight="1" x14ac:dyDescent="0.2">
      <c r="A21" s="1030" t="s">
        <v>1101</v>
      </c>
      <c r="B21" s="1030"/>
      <c r="C21" s="1031">
        <v>589.62469700000008</v>
      </c>
      <c r="D21" s="1031">
        <v>614.4674819999999</v>
      </c>
      <c r="E21" s="1031">
        <v>633.22028899999987</v>
      </c>
      <c r="F21" s="1031">
        <v>657.92557499999987</v>
      </c>
      <c r="G21" s="1031">
        <v>676.648054</v>
      </c>
      <c r="H21" s="1031">
        <v>668.503106</v>
      </c>
      <c r="I21" s="1031">
        <v>716.337626</v>
      </c>
      <c r="J21" s="1031">
        <v>753.37454699999989</v>
      </c>
      <c r="K21" s="1031">
        <v>694.43870300000003</v>
      </c>
      <c r="L21" s="1031">
        <v>806.57146399999999</v>
      </c>
      <c r="M21" s="1031">
        <v>870.90736500000003</v>
      </c>
      <c r="N21" s="1031">
        <v>916.68774199999996</v>
      </c>
    </row>
    <row r="22" spans="1:14" ht="15" customHeight="1" x14ac:dyDescent="0.2">
      <c r="A22" s="1030"/>
      <c r="B22" s="1030"/>
      <c r="C22" s="1031"/>
      <c r="D22" s="1031"/>
      <c r="E22" s="1031"/>
      <c r="F22" s="1031"/>
      <c r="G22" s="1031"/>
      <c r="H22" s="1031"/>
      <c r="I22" s="1031"/>
      <c r="J22" s="1031"/>
      <c r="K22" s="1031"/>
      <c r="L22" s="1031"/>
      <c r="M22" s="1031"/>
      <c r="N22" s="1031"/>
    </row>
    <row r="23" spans="1:14" ht="15" customHeight="1" x14ac:dyDescent="0.2">
      <c r="A23" s="1033" t="s">
        <v>1106</v>
      </c>
      <c r="B23" s="1033"/>
      <c r="C23" s="1039">
        <v>3035.3560240000002</v>
      </c>
      <c r="D23" s="1039">
        <v>3168.3547450000005</v>
      </c>
      <c r="E23" s="1039">
        <v>3268.3985709999997</v>
      </c>
      <c r="F23" s="1039">
        <v>3383.2416129999997</v>
      </c>
      <c r="G23" s="1039">
        <v>3409.7556570000002</v>
      </c>
      <c r="H23" s="1039">
        <v>3467.465612</v>
      </c>
      <c r="I23" s="1039">
        <v>3494.1911640010003</v>
      </c>
      <c r="J23" s="1039">
        <v>3678.6097639999998</v>
      </c>
      <c r="K23" s="1039">
        <v>3303.5864249999995</v>
      </c>
      <c r="L23" s="1039">
        <v>3674.8374279999998</v>
      </c>
      <c r="M23" s="1039">
        <v>4171.373552</v>
      </c>
      <c r="N23" s="1039">
        <v>4395.0715989999999</v>
      </c>
    </row>
    <row r="24" spans="1:14" ht="15" customHeight="1" x14ac:dyDescent="0.2">
      <c r="A24" s="1030" t="s">
        <v>1100</v>
      </c>
      <c r="B24" s="1030"/>
      <c r="C24" s="1031">
        <v>1950.7015980000001</v>
      </c>
      <c r="D24" s="1031">
        <v>2041.1114530000004</v>
      </c>
      <c r="E24" s="1031">
        <v>2106.6463990000002</v>
      </c>
      <c r="F24" s="1031">
        <v>2179.0971169999998</v>
      </c>
      <c r="G24" s="1031">
        <v>2194.5776110000002</v>
      </c>
      <c r="H24" s="1031">
        <v>2235.1906119999999</v>
      </c>
      <c r="I24" s="1031">
        <v>2193.434765001</v>
      </c>
      <c r="J24" s="1031">
        <v>2301.820651</v>
      </c>
      <c r="K24" s="1031">
        <v>2058.7959559999999</v>
      </c>
      <c r="L24" s="1031">
        <v>2221.7687729999998</v>
      </c>
      <c r="M24" s="1031">
        <v>2597.779278</v>
      </c>
      <c r="N24" s="1031">
        <v>2735.6012930000002</v>
      </c>
    </row>
    <row r="25" spans="1:14" ht="15" customHeight="1" x14ac:dyDescent="0.2">
      <c r="A25" s="1030" t="s">
        <v>1101</v>
      </c>
      <c r="B25" s="1030"/>
      <c r="C25" s="1031">
        <v>1084.6544260000001</v>
      </c>
      <c r="D25" s="1031">
        <v>1127.2432919999999</v>
      </c>
      <c r="E25" s="1031">
        <v>1161.7521719999997</v>
      </c>
      <c r="F25" s="1031">
        <v>1204.1444959999999</v>
      </c>
      <c r="G25" s="1031">
        <v>1215.178046</v>
      </c>
      <c r="H25" s="1031">
        <v>1232.2750000000001</v>
      </c>
      <c r="I25" s="1031">
        <v>1300.7563990000001</v>
      </c>
      <c r="J25" s="1031">
        <v>1376.789113</v>
      </c>
      <c r="K25" s="1031">
        <v>1244.7904689999998</v>
      </c>
      <c r="L25" s="1031">
        <v>1453.068655</v>
      </c>
      <c r="M25" s="1031">
        <v>1573.594274</v>
      </c>
      <c r="N25" s="1031">
        <v>1659.4703059999999</v>
      </c>
    </row>
    <row r="26" spans="1:14" ht="15" customHeight="1" x14ac:dyDescent="0.2">
      <c r="A26" s="1030"/>
      <c r="B26" s="1030"/>
      <c r="C26" s="1031"/>
      <c r="D26" s="1031"/>
      <c r="E26" s="1031"/>
      <c r="F26" s="1031"/>
      <c r="G26" s="1031"/>
      <c r="H26" s="1031"/>
      <c r="I26" s="1031"/>
      <c r="J26" s="1031"/>
      <c r="K26" s="1031"/>
      <c r="L26" s="1031"/>
      <c r="M26" s="1031"/>
      <c r="N26" s="1031"/>
    </row>
    <row r="27" spans="1:14" ht="15" customHeight="1" x14ac:dyDescent="0.2">
      <c r="A27" s="1033" t="s">
        <v>1107</v>
      </c>
      <c r="B27" s="1033"/>
      <c r="C27" s="1039">
        <v>1924.3038729999998</v>
      </c>
      <c r="D27" s="1039">
        <v>2011.338741</v>
      </c>
      <c r="E27" s="1039">
        <v>2077.4883829999999</v>
      </c>
      <c r="F27" s="1039">
        <v>2166.5093019999999</v>
      </c>
      <c r="G27" s="1039">
        <v>2202.4568250000002</v>
      </c>
      <c r="H27" s="1039">
        <v>2238.126514</v>
      </c>
      <c r="I27" s="1039">
        <v>2252.9026330000002</v>
      </c>
      <c r="J27" s="1039">
        <v>2390.8287829999999</v>
      </c>
      <c r="K27" s="1039">
        <v>2159.2687550000001</v>
      </c>
      <c r="L27" s="1039">
        <v>2408.5508</v>
      </c>
      <c r="M27" s="1039">
        <v>2731.9953459999997</v>
      </c>
      <c r="N27" s="1039">
        <v>2884.1446880000003</v>
      </c>
    </row>
    <row r="28" spans="1:14" ht="15" customHeight="1" x14ac:dyDescent="0.2">
      <c r="A28" s="1030" t="s">
        <v>1100</v>
      </c>
      <c r="B28" s="1030"/>
      <c r="C28" s="1031">
        <v>1179.1930439999999</v>
      </c>
      <c r="D28" s="1031">
        <v>1236.1548830000002</v>
      </c>
      <c r="E28" s="1031">
        <v>1279.3915469999999</v>
      </c>
      <c r="F28" s="1031">
        <v>1326.755938</v>
      </c>
      <c r="G28" s="1031">
        <v>1342.057906</v>
      </c>
      <c r="H28" s="1031">
        <v>1370.1117299999999</v>
      </c>
      <c r="I28" s="1031">
        <v>1343.9128540000002</v>
      </c>
      <c r="J28" s="1031">
        <v>1414.826423</v>
      </c>
      <c r="K28" s="1031">
        <v>1267.2977649999998</v>
      </c>
      <c r="L28" s="1031">
        <v>1368.064427</v>
      </c>
      <c r="M28" s="1031">
        <v>1601.91427</v>
      </c>
      <c r="N28" s="1031">
        <v>1686.742107</v>
      </c>
    </row>
    <row r="29" spans="1:14" ht="15" customHeight="1" x14ac:dyDescent="0.2">
      <c r="A29" s="1030" t="s">
        <v>1101</v>
      </c>
      <c r="B29" s="1030"/>
      <c r="C29" s="1031">
        <v>745.11082899999997</v>
      </c>
      <c r="D29" s="1031">
        <v>775.18385799999999</v>
      </c>
      <c r="E29" s="1031">
        <v>798.09683600000005</v>
      </c>
      <c r="F29" s="1031">
        <v>839.75336400000003</v>
      </c>
      <c r="G29" s="1031">
        <v>860.39891900000009</v>
      </c>
      <c r="H29" s="1031">
        <v>868.01478400000008</v>
      </c>
      <c r="I29" s="1031">
        <v>908.98977900000011</v>
      </c>
      <c r="J29" s="1031">
        <v>976.00235999999995</v>
      </c>
      <c r="K29" s="1031">
        <v>891.97099000000003</v>
      </c>
      <c r="L29" s="1031">
        <v>1040.486373</v>
      </c>
      <c r="M29" s="1031">
        <v>1130.0810759999999</v>
      </c>
      <c r="N29" s="1031">
        <v>1197.4025810000001</v>
      </c>
    </row>
    <row r="30" spans="1:14" ht="15" customHeight="1" x14ac:dyDescent="0.2">
      <c r="A30" s="1030"/>
      <c r="B30" s="1030"/>
      <c r="C30" s="1031"/>
      <c r="D30" s="1031"/>
      <c r="E30" s="1031"/>
      <c r="F30" s="1031"/>
      <c r="G30" s="1031"/>
      <c r="H30" s="1031"/>
      <c r="I30" s="1031"/>
      <c r="J30" s="1031"/>
      <c r="K30" s="1031"/>
      <c r="L30" s="1031"/>
      <c r="M30" s="1031"/>
      <c r="N30" s="1031"/>
    </row>
    <row r="31" spans="1:14" ht="15" customHeight="1" x14ac:dyDescent="0.2">
      <c r="A31" s="1033" t="s">
        <v>1108</v>
      </c>
      <c r="B31" s="1033"/>
      <c r="C31" s="1039">
        <v>1033.7711079999999</v>
      </c>
      <c r="D31" s="1039">
        <v>1078.134873</v>
      </c>
      <c r="E31" s="1039">
        <v>1118.449691</v>
      </c>
      <c r="F31" s="1039">
        <v>1166.658711</v>
      </c>
      <c r="G31" s="1039">
        <v>1179.8826819999999</v>
      </c>
      <c r="H31" s="1039">
        <v>1197.4806209999999</v>
      </c>
      <c r="I31" s="1039">
        <v>1216.5684839999999</v>
      </c>
      <c r="J31" s="1039">
        <v>1288.6905039999999</v>
      </c>
      <c r="K31" s="1039">
        <v>1175.625783</v>
      </c>
      <c r="L31" s="1039">
        <v>1308.230558</v>
      </c>
      <c r="M31" s="1039">
        <v>1483.3528649999998</v>
      </c>
      <c r="N31" s="1039">
        <v>1567.4693560000001</v>
      </c>
    </row>
    <row r="32" spans="1:14" ht="15" customHeight="1" x14ac:dyDescent="0.2">
      <c r="A32" s="1030" t="s">
        <v>1100</v>
      </c>
      <c r="B32" s="1030"/>
      <c r="C32" s="1031">
        <v>634.91334599999993</v>
      </c>
      <c r="D32" s="1031">
        <v>663.94838499999992</v>
      </c>
      <c r="E32" s="1031">
        <v>686.89593000000002</v>
      </c>
      <c r="F32" s="1031">
        <v>711.18305300000009</v>
      </c>
      <c r="G32" s="1031">
        <v>718.53786100000002</v>
      </c>
      <c r="H32" s="1031">
        <v>733.89154099999996</v>
      </c>
      <c r="I32" s="1031">
        <v>719.816779</v>
      </c>
      <c r="J32" s="1031">
        <v>758.29960299999993</v>
      </c>
      <c r="K32" s="1031">
        <v>685.57118400000002</v>
      </c>
      <c r="L32" s="1031">
        <v>745.12708799999996</v>
      </c>
      <c r="M32" s="1031">
        <v>871.44046900000001</v>
      </c>
      <c r="N32" s="1031">
        <v>916.63897899999995</v>
      </c>
    </row>
    <row r="33" spans="1:14" ht="15" customHeight="1" x14ac:dyDescent="0.2">
      <c r="A33" s="1030" t="s">
        <v>1101</v>
      </c>
      <c r="B33" s="1030"/>
      <c r="C33" s="1031">
        <v>398.85776199999992</v>
      </c>
      <c r="D33" s="1031">
        <v>414.18648799999994</v>
      </c>
      <c r="E33" s="1031">
        <v>431.55376100000001</v>
      </c>
      <c r="F33" s="1031">
        <v>455.47565800000001</v>
      </c>
      <c r="G33" s="1031">
        <v>461.34482100000002</v>
      </c>
      <c r="H33" s="1031">
        <v>463.58908000000002</v>
      </c>
      <c r="I33" s="1031">
        <v>496.75170500000002</v>
      </c>
      <c r="J33" s="1031">
        <v>530.39090099999999</v>
      </c>
      <c r="K33" s="1031">
        <v>490.054599</v>
      </c>
      <c r="L33" s="1031">
        <v>563.10347000000002</v>
      </c>
      <c r="M33" s="1031">
        <v>611.91239599999994</v>
      </c>
      <c r="N33" s="1031">
        <v>650.830377</v>
      </c>
    </row>
    <row r="34" spans="1:14" ht="15" customHeight="1" x14ac:dyDescent="0.2">
      <c r="A34" s="1030"/>
      <c r="B34" s="1030"/>
      <c r="C34" s="1031"/>
      <c r="D34" s="1031"/>
      <c r="E34" s="1031"/>
      <c r="F34" s="1031"/>
      <c r="G34" s="1031"/>
      <c r="H34" s="1031"/>
      <c r="I34" s="1031"/>
      <c r="J34" s="1031"/>
      <c r="K34" s="1031"/>
      <c r="L34" s="1031"/>
      <c r="M34" s="1031"/>
      <c r="N34" s="1031"/>
    </row>
    <row r="35" spans="1:14" ht="15" customHeight="1" x14ac:dyDescent="0.2">
      <c r="A35" s="1033" t="s">
        <v>1109</v>
      </c>
      <c r="B35" s="1033"/>
      <c r="C35" s="1039">
        <v>5120.9585280000001</v>
      </c>
      <c r="D35" s="1039">
        <v>5371.4232400000001</v>
      </c>
      <c r="E35" s="1039">
        <v>5557.7630659999995</v>
      </c>
      <c r="F35" s="1039">
        <v>5801.3955859999996</v>
      </c>
      <c r="G35" s="1039">
        <v>5923.9988240000002</v>
      </c>
      <c r="H35" s="1039">
        <v>6022.7753659999998</v>
      </c>
      <c r="I35" s="1039">
        <v>6127.6137780000008</v>
      </c>
      <c r="J35" s="1039">
        <v>6479.0466880000004</v>
      </c>
      <c r="K35" s="1039">
        <v>5827.3045340000008</v>
      </c>
      <c r="L35" s="1039">
        <v>6525.7175379999999</v>
      </c>
      <c r="M35" s="1039">
        <v>7446.204412</v>
      </c>
      <c r="N35" s="1039">
        <v>7814.5474790000007</v>
      </c>
    </row>
    <row r="36" spans="1:14" ht="15" customHeight="1" x14ac:dyDescent="0.2">
      <c r="A36" s="1030" t="s">
        <v>1110</v>
      </c>
      <c r="B36" s="1030"/>
      <c r="C36" s="1031">
        <v>2892.5531289999999</v>
      </c>
      <c r="D36" s="1031">
        <v>3039.8953839999999</v>
      </c>
      <c r="E36" s="1031">
        <v>3154.8197690000002</v>
      </c>
      <c r="F36" s="1031">
        <v>3286.1069629999993</v>
      </c>
      <c r="G36" s="1031">
        <v>3339.4977789999998</v>
      </c>
      <c r="H36" s="1031">
        <v>3404.8160669999997</v>
      </c>
      <c r="I36" s="1031">
        <v>3308.415113</v>
      </c>
      <c r="J36" s="1031">
        <v>3494.767433</v>
      </c>
      <c r="K36" s="1031">
        <v>3130.9458840000007</v>
      </c>
      <c r="L36" s="1031">
        <v>3390.1541259999999</v>
      </c>
      <c r="M36" s="1031">
        <v>3973.2336679999999</v>
      </c>
      <c r="N36" s="1031">
        <v>4186.1028740000002</v>
      </c>
    </row>
    <row r="37" spans="1:14" ht="15" customHeight="1" x14ac:dyDescent="0.2">
      <c r="A37" s="1030" t="s">
        <v>1111</v>
      </c>
      <c r="B37" s="1030"/>
      <c r="C37" s="1031">
        <v>2228.4053990000002</v>
      </c>
      <c r="D37" s="1031">
        <v>2331.5278560000002</v>
      </c>
      <c r="E37" s="1031">
        <v>2402.9432969999998</v>
      </c>
      <c r="F37" s="1031">
        <v>2515.2886230000004</v>
      </c>
      <c r="G37" s="1031">
        <v>2584.501045</v>
      </c>
      <c r="H37" s="1031">
        <v>2617.9592990000001</v>
      </c>
      <c r="I37" s="1031">
        <v>2819.1986650000003</v>
      </c>
      <c r="J37" s="1031">
        <v>2984.2792550000004</v>
      </c>
      <c r="K37" s="1031">
        <v>2696.3586500000001</v>
      </c>
      <c r="L37" s="1031">
        <v>3135.563412</v>
      </c>
      <c r="M37" s="1031">
        <v>3472.9707440000002</v>
      </c>
      <c r="N37" s="1031">
        <v>3628.4446050000001</v>
      </c>
    </row>
    <row r="38" spans="1:14" ht="15" customHeight="1" x14ac:dyDescent="0.2">
      <c r="A38" s="1117" t="s">
        <v>443</v>
      </c>
      <c r="B38" s="1117"/>
      <c r="C38" s="1118">
        <v>22375.52893</v>
      </c>
      <c r="D38" s="1118">
        <v>23406.648302000001</v>
      </c>
      <c r="E38" s="1118">
        <v>24185.912895000001</v>
      </c>
      <c r="F38" s="1118">
        <v>25104.251379000001</v>
      </c>
      <c r="G38" s="1118">
        <v>25443.129628999995</v>
      </c>
      <c r="H38" s="1118">
        <v>25765.359184000001</v>
      </c>
      <c r="I38" s="1118">
        <v>26111.334792000998</v>
      </c>
      <c r="J38" s="1118">
        <v>27512.288383999999</v>
      </c>
      <c r="K38" s="1118">
        <v>24825.355496999997</v>
      </c>
      <c r="L38" s="1118">
        <v>27676.655610000002</v>
      </c>
      <c r="M38" s="1118">
        <v>31487.215</v>
      </c>
      <c r="N38" s="1118">
        <v>33139.718000000001</v>
      </c>
    </row>
  </sheetData>
  <pageMargins left="0.7" right="0.7" top="0.78740157499999996" bottom="0.78740157499999996" header="0.3" footer="0.3"/>
  <pageSetup paperSize="9" scale="58" fitToHeight="0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1112</v>
      </c>
    </row>
    <row r="2" spans="1:13" ht="15" customHeight="1" x14ac:dyDescent="0.2">
      <c r="A2" s="1094"/>
      <c r="B2" s="1095">
        <v>2012</v>
      </c>
      <c r="C2" s="1095">
        <v>2013</v>
      </c>
      <c r="D2" s="1095">
        <v>2014</v>
      </c>
      <c r="E2" s="1095">
        <v>2015</v>
      </c>
      <c r="F2" s="1095">
        <v>2016</v>
      </c>
      <c r="G2" s="1095">
        <v>2017</v>
      </c>
      <c r="H2" s="1095">
        <v>2018</v>
      </c>
      <c r="I2" s="1095">
        <v>2019</v>
      </c>
      <c r="J2" s="1095" t="s">
        <v>885</v>
      </c>
      <c r="K2" s="1095">
        <v>2021</v>
      </c>
      <c r="L2" s="1095">
        <v>2022</v>
      </c>
      <c r="M2" s="1095">
        <v>2023</v>
      </c>
    </row>
    <row r="3" spans="1:13" ht="15" customHeight="1" x14ac:dyDescent="0.2">
      <c r="A3" s="1096" t="s">
        <v>1113</v>
      </c>
      <c r="B3" s="1097"/>
      <c r="C3" s="1097"/>
      <c r="D3" s="1097"/>
      <c r="E3" s="1097"/>
      <c r="F3" s="1097"/>
      <c r="G3" s="1097"/>
      <c r="H3" s="1097"/>
      <c r="I3" s="1097"/>
      <c r="J3" s="1097"/>
      <c r="K3" s="1028"/>
      <c r="L3" s="1028"/>
      <c r="M3" s="1028"/>
    </row>
    <row r="4" spans="1:13" ht="15" customHeight="1" x14ac:dyDescent="0.2">
      <c r="A4" s="1299" t="s">
        <v>1220</v>
      </c>
      <c r="B4" s="1098">
        <v>25.454787</v>
      </c>
      <c r="C4" s="1098">
        <v>26.706021999999997</v>
      </c>
      <c r="D4" s="1098">
        <v>27.881955730000001</v>
      </c>
      <c r="E4" s="1098">
        <v>29.036626954200003</v>
      </c>
      <c r="F4" s="1098">
        <v>30.279410718580003</v>
      </c>
      <c r="G4" s="1009">
        <v>31.447614933430003</v>
      </c>
      <c r="H4" s="1009">
        <v>33.055648731689999</v>
      </c>
      <c r="I4" s="1009">
        <v>34.795972229860006</v>
      </c>
      <c r="J4" s="1009">
        <v>35.43952239891</v>
      </c>
      <c r="K4" s="1009">
        <v>37.1</v>
      </c>
      <c r="L4" s="1009">
        <v>38.9</v>
      </c>
      <c r="M4" s="1009">
        <v>42.138188105228842</v>
      </c>
    </row>
    <row r="5" spans="1:13" ht="15" customHeight="1" x14ac:dyDescent="0.2">
      <c r="A5" s="1299"/>
      <c r="B5" s="1099">
        <v>7.988245359426098E-2</v>
      </c>
      <c r="C5" s="1099">
        <v>8.2448845389864217E-2</v>
      </c>
      <c r="D5" s="1099">
        <v>8.3692886020752227E-2</v>
      </c>
      <c r="E5" s="1099">
        <v>8.4342788304125893E-2</v>
      </c>
      <c r="F5" s="1099">
        <v>8.4672085179460038E-2</v>
      </c>
      <c r="G5" s="1076">
        <v>8.5140392287184494E-2</v>
      </c>
      <c r="H5" s="1076">
        <v>8.579774634181149E-2</v>
      </c>
      <c r="I5" s="1076">
        <v>8.7609870502733916E-2</v>
      </c>
      <c r="J5" s="1076">
        <v>9.3006749270868702E-2</v>
      </c>
      <c r="K5" s="1076">
        <v>9.1345861110415552E-2</v>
      </c>
      <c r="L5" s="1076">
        <v>8.6200598085454577E-2</v>
      </c>
      <c r="M5" s="1076">
        <v>8.8108478992130243E-2</v>
      </c>
    </row>
    <row r="6" spans="1:13" ht="15" customHeight="1" x14ac:dyDescent="0.2">
      <c r="A6" s="1299" t="s">
        <v>1114</v>
      </c>
      <c r="B6" s="1098">
        <v>8.5844090000000008</v>
      </c>
      <c r="C6" s="1098">
        <v>8.6544340000000073</v>
      </c>
      <c r="D6" s="1098">
        <v>9.0505466547140863</v>
      </c>
      <c r="E6" s="1098">
        <v>8.9533731742700091</v>
      </c>
      <c r="F6" s="1098">
        <v>8.8846256219399997</v>
      </c>
      <c r="G6" s="1009">
        <v>7.7884293725791416</v>
      </c>
      <c r="H6" s="1009">
        <v>8.4198799386600012</v>
      </c>
      <c r="I6" s="1009">
        <v>8.5974442408399963</v>
      </c>
      <c r="J6" s="1009">
        <v>10.198940938119998</v>
      </c>
      <c r="K6" s="1009">
        <v>10.8</v>
      </c>
      <c r="L6" s="1009">
        <v>11.1</v>
      </c>
      <c r="M6" s="1009">
        <v>12.637857976875397</v>
      </c>
    </row>
    <row r="7" spans="1:13" ht="15" customHeight="1" x14ac:dyDescent="0.2">
      <c r="A7" s="1299"/>
      <c r="B7" s="1099">
        <v>2.6939673609394428E-2</v>
      </c>
      <c r="C7" s="1099">
        <v>2.6718621395683147E-2</v>
      </c>
      <c r="D7" s="1099">
        <v>2.7166902384235529E-2</v>
      </c>
      <c r="E7" s="1099">
        <v>2.6006893274360367E-2</v>
      </c>
      <c r="F7" s="1099">
        <v>2.4844597685215325E-2</v>
      </c>
      <c r="G7" s="1076">
        <v>2.1086175644357288E-2</v>
      </c>
      <c r="H7" s="1076">
        <v>2.1854259435940115E-2</v>
      </c>
      <c r="I7" s="1076">
        <v>2.1646786346958123E-2</v>
      </c>
      <c r="J7" s="1076">
        <v>2.6765889562024681E-2</v>
      </c>
      <c r="K7" s="1076">
        <v>2.659124797823418E-2</v>
      </c>
      <c r="L7" s="1076">
        <v>2.4597085829011461E-2</v>
      </c>
      <c r="M7" s="1076">
        <v>2.6425019540004362E-2</v>
      </c>
    </row>
    <row r="8" spans="1:13" ht="15" customHeight="1" x14ac:dyDescent="0.2">
      <c r="A8" s="1299" t="s">
        <v>1221</v>
      </c>
      <c r="B8" s="1100">
        <v>0.6299570000000001</v>
      </c>
      <c r="C8" s="1100">
        <v>0.72418899999999997</v>
      </c>
      <c r="D8" s="1100">
        <v>0.53780725099999993</v>
      </c>
      <c r="E8" s="1100">
        <v>0.54932712350999591</v>
      </c>
      <c r="F8" s="1098">
        <v>0.55291201024000014</v>
      </c>
      <c r="G8" s="1009">
        <v>1.3073890780500002</v>
      </c>
      <c r="H8" s="1009">
        <v>0.5881170256299999</v>
      </c>
      <c r="I8" s="1009">
        <v>0.57874428591000004</v>
      </c>
      <c r="J8" s="1009">
        <v>0.54971338729000008</v>
      </c>
      <c r="K8" s="1009">
        <v>0.6</v>
      </c>
      <c r="L8" s="1009">
        <v>0.6</v>
      </c>
      <c r="M8" s="1009">
        <v>0.67486199999999996</v>
      </c>
    </row>
    <row r="9" spans="1:13" ht="15" customHeight="1" x14ac:dyDescent="0.2">
      <c r="A9" s="1299"/>
      <c r="B9" s="1099">
        <v>1.9769370224500351E-3</v>
      </c>
      <c r="C9" s="1099">
        <v>2.2357709019351661E-3</v>
      </c>
      <c r="D9" s="1099">
        <v>1.6143286860844995E-3</v>
      </c>
      <c r="E9" s="1099">
        <v>1.5956323494804667E-3</v>
      </c>
      <c r="F9" s="1099">
        <v>1.5461401565209619E-3</v>
      </c>
      <c r="G9" s="1076">
        <v>3.5395885892392119E-3</v>
      </c>
      <c r="H9" s="1076">
        <v>1.5264899440902188E-3</v>
      </c>
      <c r="I9" s="1076">
        <v>1.457171870578203E-3</v>
      </c>
      <c r="J9" s="1076">
        <v>1.4426564389618715E-3</v>
      </c>
      <c r="K9" s="1076">
        <v>1.4772915543463433E-3</v>
      </c>
      <c r="L9" s="1076">
        <v>1.3295722069735926E-3</v>
      </c>
      <c r="M9" s="1076">
        <v>1.4110968464305801E-3</v>
      </c>
    </row>
    <row r="10" spans="1:13" ht="15" customHeight="1" x14ac:dyDescent="0.2">
      <c r="A10" s="1300" t="s">
        <v>1115</v>
      </c>
      <c r="B10" s="1101">
        <v>34.669153000000001</v>
      </c>
      <c r="C10" s="1101">
        <v>36.084645000000009</v>
      </c>
      <c r="D10" s="1101">
        <v>37.470309635714081</v>
      </c>
      <c r="E10" s="1101">
        <v>38.539327251980012</v>
      </c>
      <c r="F10" s="1101">
        <v>39.716948350759999</v>
      </c>
      <c r="G10" s="1102">
        <v>40.543433384059149</v>
      </c>
      <c r="H10" s="1102">
        <v>42.06364569598</v>
      </c>
      <c r="I10" s="1102">
        <v>43.972160756610002</v>
      </c>
      <c r="J10" s="1102">
        <v>46.188176724319995</v>
      </c>
      <c r="K10" s="1102">
        <v>48.500000000000007</v>
      </c>
      <c r="L10" s="1102">
        <v>50.6</v>
      </c>
      <c r="M10" s="1102">
        <v>55.450908082104235</v>
      </c>
    </row>
    <row r="11" spans="1:13" ht="15" customHeight="1" x14ac:dyDescent="0.2">
      <c r="A11" s="1301"/>
      <c r="B11" s="1099">
        <v>0.10879906422610543</v>
      </c>
      <c r="C11" s="1099">
        <v>0.11140323768748255</v>
      </c>
      <c r="D11" s="1099">
        <v>0.11247411709107223</v>
      </c>
      <c r="E11" s="1099">
        <v>0.11194531392796674</v>
      </c>
      <c r="F11" s="1099">
        <v>0.11106282302119631</v>
      </c>
      <c r="G11" s="1076">
        <v>0.10976615652078101</v>
      </c>
      <c r="H11" s="1076">
        <v>0.10917849572184182</v>
      </c>
      <c r="I11" s="1076">
        <v>0.11071382872027023</v>
      </c>
      <c r="J11" s="1076">
        <v>0.12121529527185525</v>
      </c>
      <c r="K11" s="1076">
        <v>0.11941440064299609</v>
      </c>
      <c r="L11" s="1076">
        <v>0.11212725612143964</v>
      </c>
      <c r="M11" s="1076">
        <v>0.11594459537856518</v>
      </c>
    </row>
    <row r="12" spans="1:13" ht="15" customHeight="1" x14ac:dyDescent="0.2">
      <c r="A12" s="1103"/>
      <c r="B12" s="1104"/>
      <c r="C12" s="1104"/>
      <c r="D12" s="1104"/>
      <c r="E12" s="1104"/>
      <c r="F12" s="1104"/>
      <c r="G12" s="1073"/>
      <c r="H12" s="1073"/>
      <c r="I12" s="1105"/>
      <c r="J12" s="1105"/>
      <c r="K12" s="1105"/>
      <c r="L12" s="1105"/>
      <c r="M12" s="1105"/>
    </row>
    <row r="13" spans="1:13" ht="15" customHeight="1" x14ac:dyDescent="0.2">
      <c r="A13" s="1106" t="s">
        <v>1222</v>
      </c>
      <c r="B13" s="1107"/>
      <c r="C13" s="1107"/>
      <c r="D13" s="1107"/>
      <c r="E13" s="1107"/>
      <c r="F13" s="1107"/>
      <c r="G13" s="1034"/>
      <c r="H13" s="1034"/>
      <c r="I13" s="1108"/>
      <c r="J13" s="1108"/>
      <c r="K13" s="1108"/>
      <c r="L13" s="1108"/>
      <c r="M13" s="1108"/>
    </row>
    <row r="14" spans="1:13" ht="15" customHeight="1" x14ac:dyDescent="0.2">
      <c r="A14" s="1299" t="s">
        <v>1116</v>
      </c>
      <c r="B14" s="1109">
        <v>1148.17</v>
      </c>
      <c r="C14" s="1109">
        <v>1178.75</v>
      </c>
      <c r="D14" s="1109">
        <v>1206.8699999999999</v>
      </c>
      <c r="E14" s="1109">
        <v>1230.22</v>
      </c>
      <c r="F14" s="1109">
        <v>1250.8699999999999</v>
      </c>
      <c r="G14" s="1031">
        <v>1269.67</v>
      </c>
      <c r="H14" s="1031">
        <v>1303.05</v>
      </c>
      <c r="I14" s="1031">
        <v>1342.79</v>
      </c>
      <c r="J14" s="1031">
        <v>1394.93</v>
      </c>
      <c r="K14" s="1031">
        <v>1442</v>
      </c>
      <c r="L14" s="1031">
        <v>1484</v>
      </c>
      <c r="M14" s="1031">
        <v>1587.85</v>
      </c>
    </row>
    <row r="15" spans="1:13" ht="15" customHeight="1" x14ac:dyDescent="0.2">
      <c r="A15" s="1299"/>
      <c r="B15" s="1099">
        <v>3.4238307991640848E-2</v>
      </c>
      <c r="C15" s="1099">
        <v>2.6633686649189414E-2</v>
      </c>
      <c r="D15" s="1099">
        <v>2.3855779427359503E-2</v>
      </c>
      <c r="E15" s="1099">
        <v>1.9347568503650159E-2</v>
      </c>
      <c r="F15" s="1099">
        <v>1.6785615580952928E-2</v>
      </c>
      <c r="G15" s="1076">
        <v>1.5029539440549522E-2</v>
      </c>
      <c r="H15" s="1076">
        <v>2.6290295903659944E-2</v>
      </c>
      <c r="I15" s="1076">
        <v>3.0497678523464078E-2</v>
      </c>
      <c r="J15" s="1076">
        <v>3.8829601054520824E-2</v>
      </c>
      <c r="K15" s="1076">
        <v>3.3743628712551876E-2</v>
      </c>
      <c r="L15" s="1076">
        <v>2.9126213592232997E-2</v>
      </c>
      <c r="M15" s="1076">
        <v>6.9979784366576814E-2</v>
      </c>
    </row>
    <row r="16" spans="1:13" ht="15" customHeight="1" x14ac:dyDescent="0.2">
      <c r="A16" s="1299" t="s">
        <v>1117</v>
      </c>
      <c r="B16" s="1109">
        <v>1022.98</v>
      </c>
      <c r="C16" s="1109">
        <v>1036.96</v>
      </c>
      <c r="D16" s="1109">
        <v>1052.43</v>
      </c>
      <c r="E16" s="1109">
        <v>1084.21</v>
      </c>
      <c r="F16" s="1109">
        <v>1109.3499999999999</v>
      </c>
      <c r="G16" s="1031">
        <v>1111.25</v>
      </c>
      <c r="H16" s="1031">
        <v>1131.77</v>
      </c>
      <c r="I16" s="1031">
        <v>1149.17</v>
      </c>
      <c r="J16" s="1031">
        <v>1172.6300000000001</v>
      </c>
      <c r="K16" s="1031">
        <v>1192</v>
      </c>
      <c r="L16" s="1031">
        <v>1217</v>
      </c>
      <c r="M16" s="1031">
        <v>1280.99</v>
      </c>
    </row>
    <row r="17" spans="1:13" ht="15" customHeight="1" x14ac:dyDescent="0.2">
      <c r="A17" s="1299"/>
      <c r="B17" s="1099">
        <v>2.333816835892577E-2</v>
      </c>
      <c r="C17" s="1099">
        <v>1.3665956323681838E-2</v>
      </c>
      <c r="D17" s="1099">
        <v>1.4918608239469222E-2</v>
      </c>
      <c r="E17" s="1099">
        <v>3.0196782683884038E-2</v>
      </c>
      <c r="F17" s="1099">
        <v>2.3187389896791144E-2</v>
      </c>
      <c r="G17" s="1076">
        <v>1.7127146527247117E-3</v>
      </c>
      <c r="H17" s="1076">
        <v>1.8465691788526417E-2</v>
      </c>
      <c r="I17" s="1076">
        <v>1.5374148457725667E-2</v>
      </c>
      <c r="J17" s="1076">
        <v>2.041473411244632E-2</v>
      </c>
      <c r="K17" s="1076">
        <v>1.6518424396442022E-2</v>
      </c>
      <c r="L17" s="1076">
        <v>2.0973154362416091E-2</v>
      </c>
      <c r="M17" s="1076">
        <v>5.2580115036976238E-2</v>
      </c>
    </row>
    <row r="18" spans="1:13" ht="15" customHeight="1" x14ac:dyDescent="0.2">
      <c r="A18" s="1299" t="s">
        <v>1118</v>
      </c>
      <c r="B18" s="1109">
        <v>668.76</v>
      </c>
      <c r="C18" s="1109">
        <v>687.23</v>
      </c>
      <c r="D18" s="1109">
        <v>703.5</v>
      </c>
      <c r="E18" s="1109">
        <v>721.38</v>
      </c>
      <c r="F18" s="1109">
        <v>736.96</v>
      </c>
      <c r="G18" s="1031">
        <v>748.16</v>
      </c>
      <c r="H18" s="1031">
        <v>768.12</v>
      </c>
      <c r="I18" s="1031">
        <v>789.83</v>
      </c>
      <c r="J18" s="1031">
        <v>816.53</v>
      </c>
      <c r="K18" s="1031">
        <v>841</v>
      </c>
      <c r="L18" s="1031">
        <v>862</v>
      </c>
      <c r="M18" s="1031">
        <v>915.07</v>
      </c>
    </row>
    <row r="19" spans="1:13" ht="15" customHeight="1" x14ac:dyDescent="0.2">
      <c r="A19" s="1299"/>
      <c r="B19" s="1099">
        <v>3.5713179495121539E-2</v>
      </c>
      <c r="C19" s="1099">
        <v>2.7618278605179736E-2</v>
      </c>
      <c r="D19" s="1099">
        <v>2.3674752266344523E-2</v>
      </c>
      <c r="E19" s="1099">
        <v>2.541577825159913E-2</v>
      </c>
      <c r="F19" s="1099">
        <v>2.1597493692644631E-2</v>
      </c>
      <c r="G19" s="1076">
        <v>1.5197568389057725E-2</v>
      </c>
      <c r="H19" s="1076">
        <v>2.6678785286569751E-2</v>
      </c>
      <c r="I19" s="1076">
        <v>2.8263812945893863E-2</v>
      </c>
      <c r="J19" s="1076">
        <v>3.3804742792752807E-2</v>
      </c>
      <c r="K19" s="1076">
        <v>2.9968280406108772E-2</v>
      </c>
      <c r="L19" s="1076">
        <v>2.4970273483947647E-2</v>
      </c>
      <c r="M19" s="1076">
        <v>6.1566125290023255E-2</v>
      </c>
    </row>
    <row r="20" spans="1:13" ht="15" customHeight="1" x14ac:dyDescent="0.2">
      <c r="A20" s="1299" t="s">
        <v>1119</v>
      </c>
      <c r="B20" s="1109">
        <v>311.43</v>
      </c>
      <c r="C20" s="1109">
        <v>319.74</v>
      </c>
      <c r="D20" s="1109">
        <v>326.74</v>
      </c>
      <c r="E20" s="1109">
        <v>334.21</v>
      </c>
      <c r="F20" s="1109">
        <v>340.05</v>
      </c>
      <c r="G20" s="1031">
        <v>344.78</v>
      </c>
      <c r="H20" s="1031">
        <v>353.9</v>
      </c>
      <c r="I20" s="1031">
        <v>364.42</v>
      </c>
      <c r="J20" s="1031">
        <v>375.6</v>
      </c>
      <c r="K20" s="1031">
        <v>387</v>
      </c>
      <c r="L20" s="1031">
        <v>396</v>
      </c>
      <c r="M20" s="1031">
        <v>423.34</v>
      </c>
    </row>
    <row r="21" spans="1:13" ht="15" customHeight="1" x14ac:dyDescent="0.2">
      <c r="A21" s="1299"/>
      <c r="B21" s="1099">
        <v>3.2935323383084691E-2</v>
      </c>
      <c r="C21" s="1099">
        <v>2.6683363837780583E-2</v>
      </c>
      <c r="D21" s="1099">
        <v>2.1892787890160692E-2</v>
      </c>
      <c r="E21" s="1099">
        <v>2.2862214604884468E-2</v>
      </c>
      <c r="F21" s="1099">
        <v>1.7474043266209938E-2</v>
      </c>
      <c r="G21" s="1076">
        <v>1.3909719158947009E-2</v>
      </c>
      <c r="H21" s="1076">
        <v>2.6451650327745213E-2</v>
      </c>
      <c r="I21" s="1076">
        <v>2.9725911274371297E-2</v>
      </c>
      <c r="J21" s="1076">
        <v>3.0678886998518173E-2</v>
      </c>
      <c r="K21" s="1076">
        <v>3.0351437699680517E-2</v>
      </c>
      <c r="L21" s="1076">
        <v>2.3255813953488413E-2</v>
      </c>
      <c r="M21" s="1076">
        <v>6.9040404040404013E-2</v>
      </c>
    </row>
    <row r="22" spans="1:13" ht="15" customHeight="1" x14ac:dyDescent="0.2">
      <c r="A22" s="1299" t="s">
        <v>1120</v>
      </c>
      <c r="B22" s="1109">
        <v>253.8</v>
      </c>
      <c r="C22" s="1109">
        <v>261.20999999999998</v>
      </c>
      <c r="D22" s="1109">
        <v>266.98</v>
      </c>
      <c r="E22" s="1109">
        <v>274.05</v>
      </c>
      <c r="F22" s="1109">
        <v>280.54000000000002</v>
      </c>
      <c r="G22" s="1031">
        <v>285.76</v>
      </c>
      <c r="H22" s="1031">
        <v>293.2</v>
      </c>
      <c r="I22" s="1031">
        <v>301.87</v>
      </c>
      <c r="J22" s="1031">
        <v>314.42</v>
      </c>
      <c r="K22" s="1031">
        <v>327</v>
      </c>
      <c r="L22" s="1031">
        <v>335</v>
      </c>
      <c r="M22" s="1031">
        <v>358.47</v>
      </c>
    </row>
    <row r="23" spans="1:13" ht="15" customHeight="1" x14ac:dyDescent="0.2">
      <c r="A23" s="1299"/>
      <c r="B23" s="1099">
        <v>3.1959014393754703E-2</v>
      </c>
      <c r="C23" s="1099">
        <v>2.9196217494089627E-2</v>
      </c>
      <c r="D23" s="1099">
        <v>2.2089506527315228E-2</v>
      </c>
      <c r="E23" s="1099">
        <v>2.6481384373361339E-2</v>
      </c>
      <c r="F23" s="1099">
        <v>2.3681809888706384E-2</v>
      </c>
      <c r="G23" s="1076">
        <v>1.8606972267769306E-2</v>
      </c>
      <c r="H23" s="1076">
        <v>2.6035834266517455E-2</v>
      </c>
      <c r="I23" s="1076">
        <v>2.9570259208731242E-2</v>
      </c>
      <c r="J23" s="1076">
        <v>4.1574187564183296E-2</v>
      </c>
      <c r="K23" s="1076">
        <v>4.0010177469626651E-2</v>
      </c>
      <c r="L23" s="1076">
        <v>2.4464831804281273E-2</v>
      </c>
      <c r="M23" s="1076">
        <v>7.0059701492537485E-2</v>
      </c>
    </row>
    <row r="24" spans="1:13" ht="15" customHeight="1" x14ac:dyDescent="0.2">
      <c r="A24" s="1110"/>
      <c r="B24" s="1110"/>
      <c r="C24" s="1110"/>
      <c r="D24" s="1110"/>
      <c r="E24" s="1110"/>
      <c r="F24" s="1110"/>
      <c r="G24" s="1033"/>
      <c r="H24" s="1033"/>
      <c r="I24" s="1111"/>
      <c r="J24" s="1111"/>
      <c r="K24" s="1111"/>
      <c r="L24" s="1111"/>
      <c r="M24" s="1111"/>
    </row>
    <row r="25" spans="1:13" ht="15" customHeight="1" x14ac:dyDescent="0.2">
      <c r="A25" s="1106" t="s">
        <v>1223</v>
      </c>
      <c r="B25" s="1107"/>
      <c r="C25" s="1107"/>
      <c r="D25" s="1107"/>
      <c r="E25" s="1107"/>
      <c r="F25" s="1107"/>
      <c r="G25" s="1034"/>
      <c r="H25" s="1034"/>
      <c r="I25" s="1108"/>
      <c r="J25" s="1108"/>
      <c r="K25" s="1108"/>
      <c r="L25" s="1108"/>
      <c r="M25" s="1108"/>
    </row>
    <row r="26" spans="1:13" ht="15" customHeight="1" x14ac:dyDescent="0.2">
      <c r="A26" s="1299" t="s">
        <v>1121</v>
      </c>
      <c r="B26" s="1098">
        <v>31.430923000000003</v>
      </c>
      <c r="C26" s="1098">
        <v>32.715980999999999</v>
      </c>
      <c r="D26" s="1098">
        <v>33.891923833454086</v>
      </c>
      <c r="E26" s="1098">
        <v>34.668234806550004</v>
      </c>
      <c r="F26" s="1098">
        <v>35.472591120540002</v>
      </c>
      <c r="G26" s="1009">
        <v>36.328925929849149</v>
      </c>
      <c r="H26" s="1009">
        <v>37.691599264490002</v>
      </c>
      <c r="I26" s="1009">
        <v>39.386667607809997</v>
      </c>
      <c r="J26" s="1009">
        <v>41.664805799020215</v>
      </c>
      <c r="K26" s="1009">
        <v>43.7</v>
      </c>
      <c r="L26" s="1009">
        <v>45.8</v>
      </c>
      <c r="M26" s="1009">
        <v>49.584243583795583</v>
      </c>
    </row>
    <row r="27" spans="1:13" ht="15" customHeight="1" x14ac:dyDescent="0.2">
      <c r="A27" s="1299"/>
      <c r="B27" s="1099">
        <v>4.827706066274251E-2</v>
      </c>
      <c r="C27" s="1099">
        <v>4.088514995248449E-2</v>
      </c>
      <c r="D27" s="1099">
        <v>3.5943988152276063E-2</v>
      </c>
      <c r="E27" s="1099">
        <v>2.2905485593285757E-2</v>
      </c>
      <c r="F27" s="1099">
        <v>2.3201536463518746E-2</v>
      </c>
      <c r="G27" s="1076">
        <v>2.4140745918425299E-2</v>
      </c>
      <c r="H27" s="1076">
        <v>3.7509320734451679E-2</v>
      </c>
      <c r="I27" s="1076">
        <v>4.4972046195900006E-2</v>
      </c>
      <c r="J27" s="1076">
        <v>5.7840338611395703E-2</v>
      </c>
      <c r="K27" s="1076">
        <v>4.8846842363720944E-2</v>
      </c>
      <c r="L27" s="1076">
        <v>4.8054919908466776E-2</v>
      </c>
      <c r="M27" s="1076">
        <v>8.2625405759728876E-2</v>
      </c>
    </row>
    <row r="28" spans="1:13" ht="15" customHeight="1" x14ac:dyDescent="0.2">
      <c r="A28" s="1103" t="s">
        <v>1122</v>
      </c>
      <c r="B28" s="1109">
        <v>3655.2460000000001</v>
      </c>
      <c r="C28" s="1109">
        <v>3697.7244999999998</v>
      </c>
      <c r="D28" s="1109">
        <v>3739.9400799999999</v>
      </c>
      <c r="E28" s="1109">
        <v>3788.90542</v>
      </c>
      <c r="F28" s="1109">
        <v>3855.7986700000001</v>
      </c>
      <c r="G28" s="1031">
        <v>3940.634</v>
      </c>
      <c r="H28" s="1031">
        <v>4042.3962499999998</v>
      </c>
      <c r="I28" s="1031">
        <v>4116.0745800000004</v>
      </c>
      <c r="J28" s="1031">
        <v>4050.0418300000001</v>
      </c>
      <c r="K28" s="1031">
        <v>4164</v>
      </c>
      <c r="L28" s="1031">
        <v>4260</v>
      </c>
      <c r="M28" s="1031">
        <v>4338.7598499999995</v>
      </c>
    </row>
    <row r="29" spans="1:13" ht="15" customHeight="1" x14ac:dyDescent="0.2">
      <c r="A29" s="1103" t="s">
        <v>1123</v>
      </c>
      <c r="B29" s="1109">
        <v>2259.98</v>
      </c>
      <c r="C29" s="1109">
        <v>2285.81</v>
      </c>
      <c r="D29" s="1109">
        <v>2308.0884999999998</v>
      </c>
      <c r="E29" s="1109">
        <v>2306.6944166666667</v>
      </c>
      <c r="F29" s="1109">
        <v>2313.2317499999999</v>
      </c>
      <c r="G29" s="1031">
        <v>2330.0068333333334</v>
      </c>
      <c r="H29" s="1031">
        <v>2350.3856666666666</v>
      </c>
      <c r="I29" s="1031">
        <v>2379.0622499999999</v>
      </c>
      <c r="J29" s="1031">
        <v>2420.7089200440919</v>
      </c>
      <c r="K29" s="1031">
        <v>2450</v>
      </c>
      <c r="L29" s="1031">
        <v>2490</v>
      </c>
      <c r="M29" s="1031">
        <v>2521.3274452026581</v>
      </c>
    </row>
    <row r="30" spans="1:13" ht="15" customHeight="1" x14ac:dyDescent="0.2">
      <c r="A30" s="1103" t="s">
        <v>1224</v>
      </c>
      <c r="B30" s="1112">
        <v>618.28396775483782</v>
      </c>
      <c r="C30" s="1112">
        <v>618.16665898176029</v>
      </c>
      <c r="D30" s="1112">
        <v>617.1458501014273</v>
      </c>
      <c r="E30" s="1112">
        <v>608.80232177098435</v>
      </c>
      <c r="F30" s="1112">
        <v>599.93582341268871</v>
      </c>
      <c r="G30" s="1112">
        <v>591.27714812726413</v>
      </c>
      <c r="H30" s="1112">
        <v>581.43376386386331</v>
      </c>
      <c r="I30" s="1113">
        <v>577.99298913577991</v>
      </c>
      <c r="J30" s="1113">
        <v>597.3473488791102</v>
      </c>
      <c r="K30" s="1113">
        <v>588</v>
      </c>
      <c r="L30" s="1113">
        <v>585</v>
      </c>
      <c r="M30" s="1113">
        <v>581.11707777572849</v>
      </c>
    </row>
    <row r="31" spans="1:13" ht="15" customHeight="1" x14ac:dyDescent="0.2">
      <c r="A31" s="1114" t="s">
        <v>1225</v>
      </c>
      <c r="B31" s="1115">
        <v>0.24760942385872536</v>
      </c>
      <c r="C31" s="1115">
        <v>0.23983702763322198</v>
      </c>
      <c r="D31" s="1115">
        <v>0.24153914773332263</v>
      </c>
      <c r="E31" s="1115">
        <v>0.23231783771757503</v>
      </c>
      <c r="F31" s="1115">
        <v>0.22369859696861602</v>
      </c>
      <c r="G31" s="1115">
        <v>0.19210088348465804</v>
      </c>
      <c r="H31" s="1115">
        <v>0.20016999951729539</v>
      </c>
      <c r="I31" s="1116">
        <v>0.19552016759939658</v>
      </c>
      <c r="J31" s="1116">
        <v>0.22081280668413636</v>
      </c>
      <c r="K31" s="1116">
        <v>0.22268041237113401</v>
      </c>
      <c r="L31" s="1116">
        <v>0.21936758893280631</v>
      </c>
      <c r="M31" s="1116">
        <v>0.2279107486961793</v>
      </c>
    </row>
    <row r="32" spans="1:13" ht="15" customHeight="1" x14ac:dyDescent="0.2">
      <c r="A32" s="1182" t="s">
        <v>1124</v>
      </c>
      <c r="B32" s="1182"/>
      <c r="C32" s="1182"/>
      <c r="D32" s="1182"/>
      <c r="E32" s="1182"/>
      <c r="F32" s="1182"/>
      <c r="G32" s="1182"/>
      <c r="H32" s="1182"/>
      <c r="I32" s="1182"/>
      <c r="J32" s="1182"/>
      <c r="K32" s="1182"/>
      <c r="L32" s="1182"/>
      <c r="M32" s="1030"/>
    </row>
    <row r="33" spans="1:13" ht="15" customHeight="1" x14ac:dyDescent="0.2">
      <c r="A33" s="1183" t="s">
        <v>1125</v>
      </c>
      <c r="B33" s="1184"/>
      <c r="C33" s="1184"/>
      <c r="D33" s="1184"/>
      <c r="E33" s="1184"/>
      <c r="F33" s="1184"/>
      <c r="G33" s="1184"/>
      <c r="H33" s="1184"/>
      <c r="I33" s="1184"/>
      <c r="J33" s="1184"/>
      <c r="K33" s="1184"/>
      <c r="L33" s="1184"/>
      <c r="M33" s="1185"/>
    </row>
    <row r="34" spans="1:13" s="1190" customFormat="1" ht="24.95" customHeight="1" x14ac:dyDescent="0.2">
      <c r="A34" s="1299" t="s">
        <v>1126</v>
      </c>
      <c r="B34" s="1299"/>
      <c r="C34" s="1299"/>
      <c r="D34" s="1299"/>
      <c r="E34" s="1299"/>
      <c r="F34" s="1299"/>
      <c r="G34" s="1299"/>
      <c r="H34" s="1299"/>
      <c r="I34" s="1299"/>
      <c r="J34" s="1299"/>
      <c r="K34" s="1299"/>
      <c r="L34" s="1299"/>
      <c r="M34" s="1299"/>
    </row>
    <row r="35" spans="1:13" ht="15" customHeight="1" x14ac:dyDescent="0.2">
      <c r="A35" s="1183" t="s">
        <v>1127</v>
      </c>
      <c r="B35" s="1184"/>
      <c r="C35" s="1184"/>
      <c r="D35" s="1184"/>
      <c r="E35" s="1184"/>
      <c r="F35" s="1184"/>
      <c r="G35" s="1184"/>
      <c r="H35" s="1184"/>
      <c r="I35" s="1184"/>
      <c r="J35" s="1184"/>
      <c r="K35" s="1184"/>
      <c r="L35" s="1184"/>
      <c r="M35" s="1185"/>
    </row>
    <row r="36" spans="1:13" ht="15" customHeight="1" x14ac:dyDescent="0.2">
      <c r="A36" s="1183" t="s">
        <v>1128</v>
      </c>
      <c r="B36" s="1184"/>
      <c r="C36" s="1184"/>
      <c r="D36" s="1184"/>
      <c r="E36" s="1184"/>
      <c r="F36" s="1184"/>
      <c r="G36" s="1184"/>
      <c r="H36" s="1184"/>
      <c r="I36" s="1184"/>
      <c r="J36" s="1184"/>
      <c r="K36" s="1184"/>
      <c r="L36" s="1184"/>
      <c r="M36" s="1185"/>
    </row>
    <row r="37" spans="1:13" ht="15" customHeight="1" x14ac:dyDescent="0.2">
      <c r="A37" s="1183" t="s">
        <v>1129</v>
      </c>
      <c r="B37" s="1184"/>
      <c r="C37" s="1184"/>
      <c r="D37" s="1184"/>
      <c r="E37" s="1184"/>
      <c r="F37" s="1184"/>
      <c r="G37" s="1184"/>
      <c r="H37" s="1184"/>
      <c r="I37" s="1184"/>
      <c r="J37" s="1184"/>
      <c r="K37" s="1185"/>
      <c r="L37" s="1185"/>
      <c r="M37" s="1185"/>
    </row>
    <row r="38" spans="1:13" ht="15" customHeight="1" x14ac:dyDescent="0.2">
      <c r="A38" s="1183" t="s">
        <v>1130</v>
      </c>
      <c r="B38" s="1184"/>
      <c r="C38" s="1184"/>
      <c r="D38" s="1184"/>
      <c r="E38" s="1184"/>
      <c r="F38" s="1184"/>
      <c r="G38" s="1184"/>
      <c r="H38" s="1184"/>
      <c r="I38" s="1184"/>
      <c r="J38" s="1184"/>
      <c r="K38" s="1184"/>
      <c r="L38" s="1184"/>
      <c r="M38" s="1185"/>
    </row>
  </sheetData>
  <mergeCells count="11">
    <mergeCell ref="A16:A17"/>
    <mergeCell ref="A4:A5"/>
    <mergeCell ref="A6:A7"/>
    <mergeCell ref="A8:A9"/>
    <mergeCell ref="A10:A11"/>
    <mergeCell ref="A14:A15"/>
    <mergeCell ref="A34:M34"/>
    <mergeCell ref="A18:A19"/>
    <mergeCell ref="A20:A21"/>
    <mergeCell ref="A22:A23"/>
    <mergeCell ref="A26:A27"/>
  </mergeCells>
  <pageMargins left="0.7" right="0.7" top="0.78740157499999996" bottom="0.78740157499999996" header="0.3" footer="0.3"/>
  <pageSetup paperSize="9" scale="64" fitToHeight="0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1131</v>
      </c>
    </row>
    <row r="2" spans="1:13" ht="15" customHeight="1" x14ac:dyDescent="0.2">
      <c r="A2" s="1064" t="s">
        <v>1077</v>
      </c>
      <c r="B2" s="1065" t="s">
        <v>1078</v>
      </c>
      <c r="C2" s="1065" t="s">
        <v>1079</v>
      </c>
      <c r="D2" s="1065" t="s">
        <v>1080</v>
      </c>
      <c r="E2" s="1065" t="s">
        <v>1081</v>
      </c>
      <c r="F2" s="1065" t="s">
        <v>1082</v>
      </c>
      <c r="G2" s="1065" t="s">
        <v>1083</v>
      </c>
      <c r="H2" s="1065" t="s">
        <v>993</v>
      </c>
      <c r="I2" s="1065" t="s">
        <v>1032</v>
      </c>
      <c r="J2" s="1065" t="s">
        <v>885</v>
      </c>
      <c r="K2" s="1065" t="s">
        <v>886</v>
      </c>
      <c r="L2" s="1065" t="s">
        <v>887</v>
      </c>
      <c r="M2" s="1065" t="s">
        <v>888</v>
      </c>
    </row>
    <row r="3" spans="1:13" ht="15" customHeight="1" x14ac:dyDescent="0.2">
      <c r="A3" s="1081" t="s">
        <v>1217</v>
      </c>
      <c r="B3" s="1082">
        <v>8746.8460000000032</v>
      </c>
      <c r="C3" s="1082">
        <v>8743.2429999999986</v>
      </c>
      <c r="D3" s="1082">
        <v>9332.6450000000059</v>
      </c>
      <c r="E3" s="1082">
        <v>9141</v>
      </c>
      <c r="F3" s="1082">
        <v>8893</v>
      </c>
      <c r="G3" s="1082">
        <v>7985</v>
      </c>
      <c r="H3" s="1082">
        <v>8187.0673725799998</v>
      </c>
      <c r="I3" s="1082">
        <v>8927.935938659999</v>
      </c>
      <c r="J3" s="1082">
        <v>10198.940938119998</v>
      </c>
      <c r="K3" s="1082">
        <v>10772</v>
      </c>
      <c r="L3" s="1082">
        <v>11080</v>
      </c>
      <c r="M3" s="1082">
        <v>12637.857976875395</v>
      </c>
    </row>
    <row r="4" spans="1:13" ht="15" customHeight="1" x14ac:dyDescent="0.2">
      <c r="A4" s="1083" t="s">
        <v>1132</v>
      </c>
      <c r="B4" s="1084">
        <v>5259.0640000000021</v>
      </c>
      <c r="C4" s="1084">
        <v>5464.2129999999997</v>
      </c>
      <c r="D4" s="1084">
        <v>5639.9090000000069</v>
      </c>
      <c r="E4" s="1084">
        <v>5472</v>
      </c>
      <c r="F4" s="1084">
        <v>5276</v>
      </c>
      <c r="G4" s="1084">
        <v>4381</v>
      </c>
      <c r="H4" s="1085">
        <v>4356.9196692899995</v>
      </c>
      <c r="I4" s="1085">
        <v>5151.98299271</v>
      </c>
      <c r="J4" s="1085">
        <v>5917.1492066299979</v>
      </c>
      <c r="K4" s="1085">
        <v>6553</v>
      </c>
      <c r="L4" s="1085">
        <v>6511</v>
      </c>
      <c r="M4" s="1085">
        <v>7642.0805443285426</v>
      </c>
    </row>
    <row r="5" spans="1:13" ht="15" customHeight="1" x14ac:dyDescent="0.2">
      <c r="A5" s="1083" t="s">
        <v>1133</v>
      </c>
      <c r="B5" s="1084">
        <v>366.20399999999972</v>
      </c>
      <c r="C5" s="1084">
        <v>352.14099999999996</v>
      </c>
      <c r="D5" s="1084">
        <v>363.02500000000003</v>
      </c>
      <c r="E5" s="1084">
        <v>348</v>
      </c>
      <c r="F5" s="1084">
        <v>329</v>
      </c>
      <c r="G5" s="1084">
        <v>320</v>
      </c>
      <c r="H5" s="1085">
        <v>304.92713026999996</v>
      </c>
      <c r="I5" s="1085">
        <v>275.37736901</v>
      </c>
      <c r="J5" s="1085">
        <v>273.81473118000019</v>
      </c>
      <c r="K5" s="1085">
        <v>279</v>
      </c>
      <c r="L5" s="1085">
        <v>266</v>
      </c>
      <c r="M5" s="1085">
        <v>246.75414540154861</v>
      </c>
    </row>
    <row r="6" spans="1:13" ht="15" customHeight="1" x14ac:dyDescent="0.2">
      <c r="A6" s="1083" t="s">
        <v>1134</v>
      </c>
      <c r="B6" s="1084">
        <v>1544.644</v>
      </c>
      <c r="C6" s="1084">
        <v>1571.175</v>
      </c>
      <c r="D6" s="1084">
        <v>1580.8629999999996</v>
      </c>
      <c r="E6" s="1084">
        <v>1638</v>
      </c>
      <c r="F6" s="1084">
        <v>1642</v>
      </c>
      <c r="G6" s="1084">
        <v>1621</v>
      </c>
      <c r="H6" s="1085">
        <v>1717.01745734</v>
      </c>
      <c r="I6" s="1085">
        <v>1691.8204423500001</v>
      </c>
      <c r="J6" s="1085">
        <v>1787.5085253299999</v>
      </c>
      <c r="K6" s="1085">
        <v>1832</v>
      </c>
      <c r="L6" s="1085">
        <v>1918</v>
      </c>
      <c r="M6" s="1085">
        <v>2065.8699377108628</v>
      </c>
    </row>
    <row r="7" spans="1:13" ht="15" customHeight="1" x14ac:dyDescent="0.2">
      <c r="A7" s="1083" t="s">
        <v>1135</v>
      </c>
      <c r="B7" s="1084">
        <v>1576.9340000000007</v>
      </c>
      <c r="C7" s="1084">
        <v>1355.7139999999999</v>
      </c>
      <c r="D7" s="1084">
        <v>1748.8479999999993</v>
      </c>
      <c r="E7" s="1084">
        <v>1683</v>
      </c>
      <c r="F7" s="1084">
        <v>1646</v>
      </c>
      <c r="G7" s="1084">
        <v>1663</v>
      </c>
      <c r="H7" s="1085">
        <v>1808.2031156800001</v>
      </c>
      <c r="I7" s="1085">
        <v>1808.7551345899999</v>
      </c>
      <c r="J7" s="1085">
        <v>2220.4684749800008</v>
      </c>
      <c r="K7" s="1085">
        <v>2108</v>
      </c>
      <c r="L7" s="1085">
        <v>2385</v>
      </c>
      <c r="M7" s="1085">
        <v>2683.1533494344417</v>
      </c>
    </row>
    <row r="8" spans="1:13" ht="15" customHeight="1" x14ac:dyDescent="0.2">
      <c r="A8" s="1083"/>
      <c r="B8" s="1084"/>
      <c r="C8" s="1084"/>
      <c r="D8" s="1084"/>
      <c r="E8" s="1084"/>
      <c r="F8" s="1084"/>
      <c r="G8" s="1084"/>
      <c r="H8" s="1085"/>
      <c r="I8" s="1085"/>
      <c r="J8" s="1085"/>
      <c r="K8" s="1085"/>
      <c r="L8" s="1085"/>
      <c r="M8" s="1085"/>
    </row>
    <row r="9" spans="1:13" ht="15" customHeight="1" x14ac:dyDescent="0.2">
      <c r="A9" s="1086" t="s">
        <v>1136</v>
      </c>
      <c r="B9" s="1087">
        <v>1002.056</v>
      </c>
      <c r="C9" s="1087">
        <v>1001.478</v>
      </c>
      <c r="D9" s="1087">
        <v>1022.4350000000001</v>
      </c>
      <c r="E9" s="1087">
        <v>990.49931136999999</v>
      </c>
      <c r="F9" s="1087">
        <v>967.96645505000004</v>
      </c>
      <c r="G9" s="1087">
        <v>981.84502745999998</v>
      </c>
      <c r="H9" s="1088">
        <v>976.50991752000004</v>
      </c>
      <c r="I9" s="1088">
        <v>979.00512146000005</v>
      </c>
      <c r="J9" s="1088">
        <v>1052.19792545</v>
      </c>
      <c r="K9" s="1088">
        <v>1077</v>
      </c>
      <c r="L9" s="1089">
        <v>1102</v>
      </c>
      <c r="M9" s="1089">
        <v>1195.6062187999999</v>
      </c>
    </row>
    <row r="10" spans="1:13" ht="15" customHeight="1" x14ac:dyDescent="0.2">
      <c r="A10" s="1083" t="s">
        <v>1132</v>
      </c>
      <c r="B10" s="1084">
        <v>677.03600000000006</v>
      </c>
      <c r="C10" s="1084">
        <v>684.28099999999995</v>
      </c>
      <c r="D10" s="1084">
        <v>705.79100000000005</v>
      </c>
      <c r="E10" s="1084">
        <v>681</v>
      </c>
      <c r="F10" s="1084">
        <v>668</v>
      </c>
      <c r="G10" s="1084">
        <v>683</v>
      </c>
      <c r="H10" s="1085">
        <v>686.05184064000002</v>
      </c>
      <c r="I10" s="1085">
        <v>700.10619783000004</v>
      </c>
      <c r="J10" s="1085">
        <v>744.88072034000004</v>
      </c>
      <c r="K10" s="1085">
        <v>769</v>
      </c>
      <c r="L10" s="1085">
        <v>779</v>
      </c>
      <c r="M10" s="1085">
        <v>861.06364259999998</v>
      </c>
    </row>
    <row r="11" spans="1:13" ht="15" customHeight="1" x14ac:dyDescent="0.2">
      <c r="A11" s="1083" t="s">
        <v>1133</v>
      </c>
      <c r="B11" s="1084">
        <v>8.0510000000000002</v>
      </c>
      <c r="C11" s="1084">
        <v>7.8360000000000003</v>
      </c>
      <c r="D11" s="1084">
        <v>7.8769999999999998</v>
      </c>
      <c r="E11" s="1084">
        <v>7.2349614899999999</v>
      </c>
      <c r="F11" s="1084">
        <v>6.9664550499999995</v>
      </c>
      <c r="G11" s="1084">
        <v>6.8038154800000008</v>
      </c>
      <c r="H11" s="1085">
        <v>6.6671634900000001</v>
      </c>
      <c r="I11" s="1085">
        <v>6.5479635300000005</v>
      </c>
      <c r="J11" s="1085">
        <v>6.9442164200000001</v>
      </c>
      <c r="K11" s="1085">
        <v>7</v>
      </c>
      <c r="L11" s="1085">
        <v>7</v>
      </c>
      <c r="M11" s="1085">
        <v>7.4655756000000002</v>
      </c>
    </row>
    <row r="12" spans="1:13" ht="15" customHeight="1" x14ac:dyDescent="0.2">
      <c r="A12" s="1083" t="s">
        <v>1134</v>
      </c>
      <c r="B12" s="1084">
        <v>246.96799999999999</v>
      </c>
      <c r="C12" s="1084">
        <v>242.91299999999998</v>
      </c>
      <c r="D12" s="1084">
        <v>240.51400000000001</v>
      </c>
      <c r="E12" s="1084">
        <v>235</v>
      </c>
      <c r="F12" s="1084">
        <v>226</v>
      </c>
      <c r="G12" s="1084">
        <v>222.94275038000001</v>
      </c>
      <c r="H12" s="1085">
        <v>213.71956725000001</v>
      </c>
      <c r="I12" s="1085">
        <v>204.11724100999999</v>
      </c>
      <c r="J12" s="1085">
        <v>223.58092449999998</v>
      </c>
      <c r="K12" s="1085">
        <v>218</v>
      </c>
      <c r="L12" s="1085">
        <v>233</v>
      </c>
      <c r="M12" s="1085">
        <v>232.36340960000001</v>
      </c>
    </row>
    <row r="13" spans="1:13" ht="15" customHeight="1" x14ac:dyDescent="0.2">
      <c r="A13" s="1083" t="s">
        <v>1135</v>
      </c>
      <c r="B13" s="1084">
        <v>70.000999999999991</v>
      </c>
      <c r="C13" s="1084">
        <v>66.448000000000008</v>
      </c>
      <c r="D13" s="1084">
        <v>68.253</v>
      </c>
      <c r="E13" s="1084">
        <v>67.264349879999997</v>
      </c>
      <c r="F13" s="1084">
        <v>67</v>
      </c>
      <c r="G13" s="1084">
        <v>69.098461600000007</v>
      </c>
      <c r="H13" s="1085">
        <v>70.071346140000003</v>
      </c>
      <c r="I13" s="1085">
        <v>68.233719090000008</v>
      </c>
      <c r="J13" s="1085">
        <v>76.792064190000005</v>
      </c>
      <c r="K13" s="1085">
        <v>83</v>
      </c>
      <c r="L13" s="1085">
        <v>83</v>
      </c>
      <c r="M13" s="1085">
        <v>94.713590999999994</v>
      </c>
    </row>
    <row r="14" spans="1:13" ht="15" customHeight="1" x14ac:dyDescent="0.2">
      <c r="A14" s="1083"/>
      <c r="B14" s="1084"/>
      <c r="C14" s="1084"/>
      <c r="D14" s="1084"/>
      <c r="E14" s="1084"/>
      <c r="F14" s="1084"/>
      <c r="G14" s="1084"/>
      <c r="H14" s="1085"/>
      <c r="I14" s="1085"/>
      <c r="J14" s="1085"/>
      <c r="K14" s="1085"/>
      <c r="L14" s="1085"/>
      <c r="M14" s="1085"/>
    </row>
    <row r="15" spans="1:13" ht="15" customHeight="1" x14ac:dyDescent="0.2">
      <c r="A15" s="1083" t="s">
        <v>163</v>
      </c>
      <c r="B15" s="1084">
        <v>46.408000000000001</v>
      </c>
      <c r="C15" s="1084">
        <v>48.37</v>
      </c>
      <c r="D15" s="1084">
        <v>47.686</v>
      </c>
      <c r="E15" s="1084">
        <v>43</v>
      </c>
      <c r="F15" s="1084">
        <v>57</v>
      </c>
      <c r="G15" s="1084">
        <v>58</v>
      </c>
      <c r="H15" s="1085">
        <v>69.948593900000006</v>
      </c>
      <c r="I15" s="1085">
        <v>67.485822550000009</v>
      </c>
      <c r="J15" s="1085">
        <v>78.304563770999991</v>
      </c>
      <c r="K15" s="1085">
        <v>90</v>
      </c>
      <c r="L15" s="1085">
        <v>104</v>
      </c>
      <c r="M15" s="1085">
        <v>116.95404025666369</v>
      </c>
    </row>
    <row r="16" spans="1:13" ht="15" customHeight="1" x14ac:dyDescent="0.2">
      <c r="A16" s="1090" t="s">
        <v>1137</v>
      </c>
      <c r="B16" s="1091">
        <v>9795.3100000000031</v>
      </c>
      <c r="C16" s="1091">
        <v>9793.0909999999985</v>
      </c>
      <c r="D16" s="1091">
        <v>10402.766000000005</v>
      </c>
      <c r="E16" s="1091">
        <v>10174.49931137</v>
      </c>
      <c r="F16" s="1091">
        <v>9917.9664550500001</v>
      </c>
      <c r="G16" s="1091">
        <v>9024.84502746</v>
      </c>
      <c r="H16" s="1091">
        <v>9233.5258840000006</v>
      </c>
      <c r="I16" s="1091">
        <v>9974.426882669999</v>
      </c>
      <c r="J16" s="1091">
        <v>11329.443427340999</v>
      </c>
      <c r="K16" s="1091">
        <v>11939</v>
      </c>
      <c r="L16" s="1091">
        <v>12286</v>
      </c>
      <c r="M16" s="1091">
        <v>13950.418235932058</v>
      </c>
    </row>
    <row r="17" spans="1:13" ht="15" customHeight="1" x14ac:dyDescent="0.2">
      <c r="A17" s="1092" t="s">
        <v>984</v>
      </c>
      <c r="B17" s="1093">
        <v>3.0739734593591403E-2</v>
      </c>
      <c r="C17" s="1093">
        <v>3.0233969167997792E-2</v>
      </c>
      <c r="D17" s="1093">
        <v>3.1225840739779305E-2</v>
      </c>
      <c r="E17" s="1093">
        <v>2.9553902485744063E-2</v>
      </c>
      <c r="F17" s="1093">
        <v>2.7734189026793695E-2</v>
      </c>
      <c r="G17" s="1093">
        <v>2.4433612774626509E-2</v>
      </c>
      <c r="H17" s="1093">
        <v>2.3966122040633146E-2</v>
      </c>
      <c r="I17" s="1093">
        <v>2.5113775863397459E-2</v>
      </c>
      <c r="J17" s="1093">
        <v>2.9732756902435129E-2</v>
      </c>
      <c r="K17" s="1093">
        <v>2.9395639778901653E-2</v>
      </c>
      <c r="L17" s="1093">
        <v>2.7225206891462597E-2</v>
      </c>
      <c r="M17" s="1093">
        <v>2.916950603102765E-2</v>
      </c>
    </row>
    <row r="18" spans="1:13" ht="15" customHeight="1" x14ac:dyDescent="0.2">
      <c r="A18" s="1004" t="s">
        <v>1138</v>
      </c>
    </row>
    <row r="19" spans="1:13" ht="15" customHeight="1" x14ac:dyDescent="0.2">
      <c r="A19" s="1004" t="s">
        <v>1139</v>
      </c>
      <c r="G19" s="1046"/>
    </row>
    <row r="20" spans="1:13" ht="15" customHeight="1" x14ac:dyDescent="0.2">
      <c r="A20" s="1004" t="s">
        <v>1140</v>
      </c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3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1219</v>
      </c>
    </row>
    <row r="2" spans="1:13" ht="15" customHeight="1" x14ac:dyDescent="0.2">
      <c r="A2" s="1064" t="s">
        <v>1077</v>
      </c>
      <c r="B2" s="1065" t="s">
        <v>1078</v>
      </c>
      <c r="C2" s="1065" t="s">
        <v>1079</v>
      </c>
      <c r="D2" s="1065" t="s">
        <v>1080</v>
      </c>
      <c r="E2" s="1065" t="s">
        <v>1081</v>
      </c>
      <c r="F2" s="1065" t="s">
        <v>1082</v>
      </c>
      <c r="G2" s="1065" t="s">
        <v>1083</v>
      </c>
      <c r="H2" s="1065" t="s">
        <v>993</v>
      </c>
      <c r="I2" s="1065" t="s">
        <v>1032</v>
      </c>
      <c r="J2" s="1065" t="s">
        <v>885</v>
      </c>
      <c r="K2" s="1065" t="s">
        <v>886</v>
      </c>
      <c r="L2" s="1065" t="s">
        <v>887</v>
      </c>
      <c r="M2" s="1065" t="s">
        <v>888</v>
      </c>
    </row>
    <row r="3" spans="1:13" ht="15" customHeight="1" x14ac:dyDescent="0.2">
      <c r="A3" s="1066" t="s">
        <v>1141</v>
      </c>
      <c r="B3" s="1067">
        <v>8694</v>
      </c>
      <c r="C3" s="1067">
        <v>8405.3130000000001</v>
      </c>
      <c r="D3" s="1067">
        <v>8786.7510000000002</v>
      </c>
      <c r="E3" s="1067">
        <v>8800.473</v>
      </c>
      <c r="F3" s="1067">
        <v>8878.6157000000003</v>
      </c>
      <c r="G3" s="1067">
        <v>8984.0760000000009</v>
      </c>
      <c r="H3" s="1067">
        <v>9177.9233460800006</v>
      </c>
      <c r="I3" s="1067">
        <v>9482.3535570599979</v>
      </c>
      <c r="J3" s="1067">
        <v>9876.5629322799996</v>
      </c>
      <c r="K3" s="1067">
        <v>10118.662</v>
      </c>
      <c r="L3" s="1067">
        <v>10516.852999999999</v>
      </c>
      <c r="M3" s="1067">
        <v>11283</v>
      </c>
    </row>
    <row r="4" spans="1:13" ht="15" customHeight="1" x14ac:dyDescent="0.2">
      <c r="A4" s="1068" t="s">
        <v>1142</v>
      </c>
      <c r="B4" s="1069">
        <v>3875</v>
      </c>
      <c r="C4" s="1069">
        <v>3773.0340000000001</v>
      </c>
      <c r="D4" s="1069">
        <v>3905.6979999999999</v>
      </c>
      <c r="E4" s="1069">
        <v>3952.9940000000001</v>
      </c>
      <c r="F4" s="1069">
        <v>4013.4969999999998</v>
      </c>
      <c r="G4" s="1069">
        <v>4079.011</v>
      </c>
      <c r="H4" s="1069">
        <v>4173.3520956900002</v>
      </c>
      <c r="I4" s="1069">
        <v>4319.9179340699993</v>
      </c>
      <c r="J4" s="1069">
        <v>4489.5312058599993</v>
      </c>
      <c r="K4" s="1069">
        <v>4624.7870000000003</v>
      </c>
      <c r="L4" s="1069">
        <v>4829.8040000000001</v>
      </c>
      <c r="M4" s="1069">
        <v>5193</v>
      </c>
    </row>
    <row r="5" spans="1:13" ht="15" customHeight="1" x14ac:dyDescent="0.2">
      <c r="A5" s="1068" t="s">
        <v>1143</v>
      </c>
      <c r="B5" s="1069">
        <v>1267</v>
      </c>
      <c r="C5" s="1069">
        <v>1177.153</v>
      </c>
      <c r="D5" s="1069">
        <v>1206.682</v>
      </c>
      <c r="E5" s="1069">
        <v>1207.454</v>
      </c>
      <c r="F5" s="1069">
        <v>1225.1159</v>
      </c>
      <c r="G5" s="1069">
        <v>1217.4939999999999</v>
      </c>
      <c r="H5" s="1069">
        <v>1219.36780165</v>
      </c>
      <c r="I5" s="1069">
        <v>1249.02971052</v>
      </c>
      <c r="J5" s="1069">
        <v>1269.78559004</v>
      </c>
      <c r="K5" s="1069">
        <v>1267.8040000000001</v>
      </c>
      <c r="L5" s="1069">
        <v>1276.9090000000001</v>
      </c>
      <c r="M5" s="1069">
        <v>1335</v>
      </c>
    </row>
    <row r="6" spans="1:13" ht="15" customHeight="1" x14ac:dyDescent="0.2">
      <c r="A6" s="1068" t="s">
        <v>1144</v>
      </c>
      <c r="B6" s="1069">
        <v>2185</v>
      </c>
      <c r="C6" s="1069">
        <v>2072.2089999999998</v>
      </c>
      <c r="D6" s="1069">
        <v>2065.8180000000002</v>
      </c>
      <c r="E6" s="1069">
        <v>2060.7220000000002</v>
      </c>
      <c r="F6" s="1069">
        <v>2050.7267999999999</v>
      </c>
      <c r="G6" s="1069">
        <v>2021.56</v>
      </c>
      <c r="H6" s="1069">
        <v>2018.2240001300001</v>
      </c>
      <c r="I6" s="1069">
        <v>2035.2792350499999</v>
      </c>
      <c r="J6" s="1069">
        <v>2065.40828126</v>
      </c>
      <c r="K6" s="1069">
        <v>2075.3150000000001</v>
      </c>
      <c r="L6" s="1069">
        <v>2100.4209999999998</v>
      </c>
      <c r="M6" s="1069">
        <v>2232</v>
      </c>
    </row>
    <row r="7" spans="1:13" ht="15" customHeight="1" x14ac:dyDescent="0.2">
      <c r="A7" s="1068" t="s">
        <v>1145</v>
      </c>
      <c r="B7" s="1069">
        <v>1367</v>
      </c>
      <c r="C7" s="1069">
        <v>1382.9169999999999</v>
      </c>
      <c r="D7" s="1069">
        <v>1608.5530000000001</v>
      </c>
      <c r="E7" s="1069">
        <v>1579.3030000000001</v>
      </c>
      <c r="F7" s="1069">
        <v>1589.2760000000001</v>
      </c>
      <c r="G7" s="1069">
        <v>1666.011</v>
      </c>
      <c r="H7" s="1069">
        <v>1766.97944861</v>
      </c>
      <c r="I7" s="1069">
        <v>1878.1266774200001</v>
      </c>
      <c r="J7" s="1069">
        <v>2051.8378551199999</v>
      </c>
      <c r="K7" s="1069">
        <v>2150.7559999999999</v>
      </c>
      <c r="L7" s="1069">
        <v>2309.7190000000001</v>
      </c>
      <c r="M7" s="1069">
        <v>2523</v>
      </c>
    </row>
    <row r="8" spans="1:13" ht="15" customHeight="1" x14ac:dyDescent="0.2">
      <c r="A8" s="1070" t="s">
        <v>394</v>
      </c>
      <c r="B8" s="1071">
        <v>2.7283593123309375E-2</v>
      </c>
      <c r="C8" s="1071">
        <v>2.5949516254813832E-2</v>
      </c>
      <c r="D8" s="1071">
        <v>2.6375070567394906E-2</v>
      </c>
      <c r="E8" s="1071">
        <v>2.5562763622164177E-2</v>
      </c>
      <c r="F8" s="1071">
        <v>2.4827791789382176E-2</v>
      </c>
      <c r="G8" s="1071">
        <v>2.432323585102009E-2</v>
      </c>
      <c r="H8" s="1071">
        <v>2.3821802608782226E-2</v>
      </c>
      <c r="I8" s="1071">
        <v>2.3874825560478583E-2</v>
      </c>
      <c r="J8" s="1071">
        <v>2.5919847394127817E-2</v>
      </c>
      <c r="K8" s="1071">
        <v>2.4913689856475463E-2</v>
      </c>
      <c r="L8" s="1071">
        <v>2.3304859089378079E-2</v>
      </c>
      <c r="M8" s="1071">
        <v>2.359209100271794E-2</v>
      </c>
    </row>
    <row r="9" spans="1:13" ht="15" customHeight="1" x14ac:dyDescent="0.2">
      <c r="A9" s="1072"/>
      <c r="B9" s="1073"/>
      <c r="C9" s="1073"/>
      <c r="D9" s="1073"/>
      <c r="E9" s="1073"/>
      <c r="F9" s="1073"/>
      <c r="G9" s="1073"/>
      <c r="H9" s="1073"/>
      <c r="I9" s="1073"/>
      <c r="J9" s="1073"/>
      <c r="K9" s="1073"/>
      <c r="L9" s="1073"/>
      <c r="M9" s="1073"/>
    </row>
    <row r="10" spans="1:13" ht="15" customHeight="1" x14ac:dyDescent="0.2">
      <c r="A10" s="1074" t="s">
        <v>17</v>
      </c>
      <c r="B10" s="1075">
        <v>1595</v>
      </c>
      <c r="C10" s="1075">
        <v>2230.9749999999999</v>
      </c>
      <c r="D10" s="1075">
        <v>2208.6779999999999</v>
      </c>
      <c r="E10" s="1075">
        <v>2248.0059999999999</v>
      </c>
      <c r="F10" s="1075">
        <v>2260.38</v>
      </c>
      <c r="G10" s="1075">
        <v>2215.5093000000002</v>
      </c>
      <c r="H10" s="1075">
        <v>2209.8980726499999</v>
      </c>
      <c r="I10" s="1075">
        <v>2197.6848260500001</v>
      </c>
      <c r="J10" s="1075">
        <v>2160.0020284000002</v>
      </c>
      <c r="K10" s="1075">
        <v>2129.0720000000001</v>
      </c>
      <c r="L10" s="1075">
        <v>2029.7049999999999</v>
      </c>
      <c r="M10" s="1075">
        <v>2068</v>
      </c>
    </row>
    <row r="11" spans="1:13" ht="15" customHeight="1" x14ac:dyDescent="0.2">
      <c r="A11" s="1068" t="s">
        <v>1142</v>
      </c>
      <c r="B11" s="1069">
        <v>876</v>
      </c>
      <c r="C11" s="1069">
        <v>1315.9459999999999</v>
      </c>
      <c r="D11" s="1069">
        <v>1301.4369999999999</v>
      </c>
      <c r="E11" s="1069">
        <v>1329.59</v>
      </c>
      <c r="F11" s="1069">
        <v>1345.6220000000001</v>
      </c>
      <c r="G11" s="1069">
        <v>1347.335</v>
      </c>
      <c r="H11" s="1069">
        <v>1360.9581122699999</v>
      </c>
      <c r="I11" s="1069">
        <v>1372.3460333600001</v>
      </c>
      <c r="J11" s="1069">
        <v>1373.14805776</v>
      </c>
      <c r="K11" s="1069">
        <v>1381.0440000000001</v>
      </c>
      <c r="L11" s="1069">
        <v>1308.579</v>
      </c>
      <c r="M11" s="1069">
        <v>1361</v>
      </c>
    </row>
    <row r="12" spans="1:13" ht="15" customHeight="1" x14ac:dyDescent="0.2">
      <c r="A12" s="1068" t="s">
        <v>1143</v>
      </c>
      <c r="B12" s="1069">
        <v>245</v>
      </c>
      <c r="C12" s="1069">
        <v>242.48500000000001</v>
      </c>
      <c r="D12" s="1069">
        <v>237.761</v>
      </c>
      <c r="E12" s="1069">
        <v>235.34100000000001</v>
      </c>
      <c r="F12" s="1069">
        <v>239.81</v>
      </c>
      <c r="G12" s="1069">
        <v>202.99100000000001</v>
      </c>
      <c r="H12" s="1069">
        <v>194.88170783000001</v>
      </c>
      <c r="I12" s="1069">
        <v>183.93712514000001</v>
      </c>
      <c r="J12" s="1069">
        <v>174.30274771000001</v>
      </c>
      <c r="K12" s="1069">
        <v>167.08500000000001</v>
      </c>
      <c r="L12" s="1069">
        <v>157.40700000000001</v>
      </c>
      <c r="M12" s="1069">
        <v>155</v>
      </c>
    </row>
    <row r="13" spans="1:13" ht="15" customHeight="1" x14ac:dyDescent="0.2">
      <c r="A13" s="1068" t="s">
        <v>1144</v>
      </c>
      <c r="B13" s="1069">
        <v>407</v>
      </c>
      <c r="C13" s="1069">
        <v>380.00700000000001</v>
      </c>
      <c r="D13" s="1069">
        <v>380.17399999999998</v>
      </c>
      <c r="E13" s="1069">
        <v>388.59800000000001</v>
      </c>
      <c r="F13" s="1069">
        <v>381.55799999999999</v>
      </c>
      <c r="G13" s="1069">
        <v>377.93990000000002</v>
      </c>
      <c r="H13" s="1069">
        <v>375.32823121000001</v>
      </c>
      <c r="I13" s="1069">
        <v>373.70135041999998</v>
      </c>
      <c r="J13" s="1069">
        <v>357.04425192000002</v>
      </c>
      <c r="K13" s="1069">
        <v>340.02100000000002</v>
      </c>
      <c r="L13" s="1069">
        <v>317.791</v>
      </c>
      <c r="M13" s="1069">
        <v>315</v>
      </c>
    </row>
    <row r="14" spans="1:13" ht="15" customHeight="1" x14ac:dyDescent="0.2">
      <c r="A14" s="1068" t="s">
        <v>1145</v>
      </c>
      <c r="B14" s="1069">
        <v>67</v>
      </c>
      <c r="C14" s="1069">
        <v>292.53699999999998</v>
      </c>
      <c r="D14" s="1069">
        <v>289.30599999999998</v>
      </c>
      <c r="E14" s="1069">
        <v>294.47699999999998</v>
      </c>
      <c r="F14" s="1069">
        <v>293.39</v>
      </c>
      <c r="G14" s="1069">
        <v>287.24340000000001</v>
      </c>
      <c r="H14" s="1069">
        <v>278.73002134000001</v>
      </c>
      <c r="I14" s="1069">
        <v>267.70031712999997</v>
      </c>
      <c r="J14" s="1069">
        <v>255.50697101</v>
      </c>
      <c r="K14" s="1069">
        <v>240.922</v>
      </c>
      <c r="L14" s="1069">
        <v>245.928</v>
      </c>
      <c r="M14" s="1069">
        <v>237</v>
      </c>
    </row>
    <row r="15" spans="1:13" ht="15" customHeight="1" x14ac:dyDescent="0.2">
      <c r="A15" s="1070" t="s">
        <v>394</v>
      </c>
      <c r="B15" s="1071">
        <v>5.0054441030225969E-3</v>
      </c>
      <c r="C15" s="1071">
        <v>6.8876342887627491E-3</v>
      </c>
      <c r="D15" s="1071">
        <v>6.6297586116475403E-3</v>
      </c>
      <c r="E15" s="1071">
        <v>6.5297906145734214E-3</v>
      </c>
      <c r="F15" s="1071">
        <v>6.3208326501713189E-3</v>
      </c>
      <c r="G15" s="1071">
        <v>5.9982078551014508E-3</v>
      </c>
      <c r="H15" s="1071">
        <v>5.7359114569943918E-3</v>
      </c>
      <c r="I15" s="1071">
        <v>5.5333669582262003E-3</v>
      </c>
      <c r="J15" s="1071">
        <v>5.668664628678672E-3</v>
      </c>
      <c r="K15" s="1071">
        <v>5.2421001403254635E-3</v>
      </c>
      <c r="L15" s="1071">
        <v>4.4977322605922257E-3</v>
      </c>
      <c r="M15" s="1071">
        <v>4.3240666661012762E-3</v>
      </c>
    </row>
    <row r="16" spans="1:13" ht="15" customHeight="1" x14ac:dyDescent="0.2">
      <c r="A16" s="1072"/>
      <c r="B16" s="1076"/>
      <c r="C16" s="1076"/>
      <c r="D16" s="1076"/>
      <c r="E16" s="1076"/>
      <c r="F16" s="1076"/>
      <c r="G16" s="1076"/>
      <c r="H16" s="1076"/>
      <c r="I16" s="1076"/>
      <c r="J16" s="1076"/>
      <c r="K16" s="1076"/>
      <c r="L16" s="1076"/>
      <c r="M16" s="1076"/>
    </row>
    <row r="17" spans="1:13" ht="15" customHeight="1" x14ac:dyDescent="0.2">
      <c r="A17" s="1074" t="s">
        <v>1146</v>
      </c>
      <c r="B17" s="1077">
        <v>0.18345985737290085</v>
      </c>
      <c r="C17" s="1077">
        <v>0.26542438098378962</v>
      </c>
      <c r="D17" s="1077">
        <v>0.25136458288165897</v>
      </c>
      <c r="E17" s="1077">
        <v>0.2554414972922478</v>
      </c>
      <c r="F17" s="1077">
        <v>0.25458698477061015</v>
      </c>
      <c r="G17" s="1077">
        <v>0.24660402472107315</v>
      </c>
      <c r="H17" s="1077">
        <v>0.24078410652600116</v>
      </c>
      <c r="I17" s="1077">
        <v>0.23176575444328737</v>
      </c>
      <c r="J17" s="1077">
        <v>0.21869976865538635</v>
      </c>
      <c r="K17" s="1077">
        <v>0.21041042778185495</v>
      </c>
      <c r="L17" s="1077">
        <v>0.19299547117374372</v>
      </c>
      <c r="M17" s="1077">
        <v>0.18328458743242046</v>
      </c>
    </row>
    <row r="18" spans="1:13" ht="15" customHeight="1" x14ac:dyDescent="0.2">
      <c r="A18" s="1068" t="s">
        <v>1147</v>
      </c>
      <c r="B18" s="1078">
        <v>0.22606451612903225</v>
      </c>
      <c r="C18" s="1078">
        <v>0.34877660789698683</v>
      </c>
      <c r="D18" s="1078">
        <v>0.3332149592723247</v>
      </c>
      <c r="E18" s="1078">
        <v>0.33635011841657231</v>
      </c>
      <c r="F18" s="1078">
        <v>0.33527420102718408</v>
      </c>
      <c r="G18" s="1078">
        <v>0.33030923427271958</v>
      </c>
      <c r="H18" s="1078">
        <v>0.32610670776508882</v>
      </c>
      <c r="I18" s="1078">
        <v>0.31767872776857309</v>
      </c>
      <c r="J18" s="1078">
        <v>0.3058555547999503</v>
      </c>
      <c r="K18" s="1078">
        <v>0.29861786067120499</v>
      </c>
      <c r="L18" s="1078">
        <v>0.27093832379119315</v>
      </c>
      <c r="M18" s="1078">
        <v>0.26208357404197957</v>
      </c>
    </row>
    <row r="19" spans="1:13" ht="15" customHeight="1" x14ac:dyDescent="0.2">
      <c r="A19" s="1068" t="s">
        <v>1143</v>
      </c>
      <c r="B19" s="1078">
        <v>0.19337016574585636</v>
      </c>
      <c r="C19" s="1078">
        <v>0.20599276389730137</v>
      </c>
      <c r="D19" s="1078">
        <v>0.19703699897736104</v>
      </c>
      <c r="E19" s="1078">
        <v>0.19490680390308865</v>
      </c>
      <c r="F19" s="1078">
        <v>0.19574474545632783</v>
      </c>
      <c r="G19" s="1078">
        <v>0.16672854239938761</v>
      </c>
      <c r="H19" s="1078">
        <v>0.15982192375942175</v>
      </c>
      <c r="I19" s="1078">
        <v>0.14726401108859349</v>
      </c>
      <c r="J19" s="1078">
        <v>0.13726943279023132</v>
      </c>
      <c r="K19" s="1078">
        <v>0.13179087619221899</v>
      </c>
      <c r="L19" s="1078">
        <v>0.12327190112999438</v>
      </c>
      <c r="M19" s="1078">
        <v>0.11610486891385768</v>
      </c>
    </row>
    <row r="20" spans="1:13" ht="15" customHeight="1" x14ac:dyDescent="0.2">
      <c r="A20" s="1068" t="s">
        <v>1144</v>
      </c>
      <c r="B20" s="1078">
        <v>0.18627002288329519</v>
      </c>
      <c r="C20" s="1078">
        <v>0.18338256421046334</v>
      </c>
      <c r="D20" s="1078">
        <v>0.18403073262020175</v>
      </c>
      <c r="E20" s="1078">
        <v>0.18857371348488539</v>
      </c>
      <c r="F20" s="1078">
        <v>0.18605988862095138</v>
      </c>
      <c r="G20" s="1078">
        <v>0.18695457963157167</v>
      </c>
      <c r="H20" s="1078">
        <v>0.18596956095350364</v>
      </c>
      <c r="I20" s="1078">
        <v>0.18361183270796719</v>
      </c>
      <c r="J20" s="1078">
        <v>0.1728686067348319</v>
      </c>
      <c r="K20" s="1078">
        <v>0.16384066997058278</v>
      </c>
      <c r="L20" s="1078">
        <v>0.15129871582887433</v>
      </c>
      <c r="M20" s="1078">
        <v>0.14112903225806453</v>
      </c>
    </row>
    <row r="21" spans="1:13" ht="15" customHeight="1" x14ac:dyDescent="0.2">
      <c r="A21" s="1079" t="s">
        <v>1145</v>
      </c>
      <c r="B21" s="1080">
        <v>4.9012435991221653E-2</v>
      </c>
      <c r="C21" s="1080">
        <v>0.21153619486925102</v>
      </c>
      <c r="D21" s="1080">
        <v>0.17985481361198541</v>
      </c>
      <c r="E21" s="1080">
        <v>0.18646010296947449</v>
      </c>
      <c r="F21" s="1080">
        <v>0.1846060721989132</v>
      </c>
      <c r="G21" s="1080">
        <v>0.17241386761551997</v>
      </c>
      <c r="H21" s="1080">
        <v>0.15774378222636595</v>
      </c>
      <c r="I21" s="1080">
        <v>0.14253581526127002</v>
      </c>
      <c r="J21" s="1080">
        <v>0.12452590752842745</v>
      </c>
      <c r="K21" s="1080">
        <v>0.11201735575769636</v>
      </c>
      <c r="L21" s="1080">
        <v>0.10647528985127627</v>
      </c>
      <c r="M21" s="1080">
        <v>9.3935790725326998E-2</v>
      </c>
    </row>
    <row r="22" spans="1:13" s="1190" customFormat="1" ht="24.95" customHeight="1" x14ac:dyDescent="0.2">
      <c r="A22" s="1302" t="s">
        <v>1148</v>
      </c>
      <c r="B22" s="1302"/>
      <c r="C22" s="1302"/>
      <c r="D22" s="1302"/>
      <c r="E22" s="1302"/>
      <c r="F22" s="1302"/>
      <c r="G22" s="1302"/>
      <c r="H22" s="1302"/>
      <c r="I22" s="1302"/>
      <c r="J22" s="1302"/>
      <c r="K22" s="1302"/>
      <c r="L22" s="1302"/>
      <c r="M22" s="1302"/>
    </row>
    <row r="23" spans="1:13" ht="15" customHeight="1" x14ac:dyDescent="0.2">
      <c r="A23" s="1068" t="s">
        <v>1149</v>
      </c>
      <c r="B23" s="1068"/>
      <c r="C23" s="1068"/>
      <c r="D23" s="1068"/>
      <c r="E23" s="1068"/>
      <c r="F23" s="1068"/>
      <c r="G23" s="1068"/>
      <c r="H23" s="1068"/>
      <c r="I23" s="1068"/>
      <c r="J23" s="1068"/>
      <c r="K23" s="1181"/>
      <c r="L23" s="1181"/>
      <c r="M23" s="1181"/>
    </row>
  </sheetData>
  <mergeCells count="1">
    <mergeCell ref="A22:M22"/>
  </mergeCells>
  <pageMargins left="0.7" right="0.7" top="0.78740157499999996" bottom="0.78740157499999996" header="0.3" footer="0.3"/>
  <pageSetup paperSize="9" scale="64" fitToHeight="0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5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5" ht="15" customHeight="1" x14ac:dyDescent="0.2">
      <c r="A1" s="1004" t="s">
        <v>1150</v>
      </c>
    </row>
    <row r="2" spans="1:15" ht="15" customHeight="1" x14ac:dyDescent="0.2">
      <c r="A2" s="1022"/>
      <c r="B2" s="1023"/>
      <c r="C2" s="1023"/>
      <c r="D2" s="1023"/>
      <c r="E2" s="1023">
        <v>2013</v>
      </c>
      <c r="F2" s="1023">
        <v>2014</v>
      </c>
      <c r="G2" s="1023">
        <v>2015</v>
      </c>
      <c r="H2" s="1023" t="s">
        <v>1151</v>
      </c>
      <c r="I2" s="1023" t="s">
        <v>1152</v>
      </c>
      <c r="J2" s="1023" t="s">
        <v>1153</v>
      </c>
      <c r="K2" s="1023" t="s">
        <v>1154</v>
      </c>
      <c r="L2" s="1023" t="s">
        <v>1155</v>
      </c>
      <c r="M2" s="1023" t="s">
        <v>1156</v>
      </c>
      <c r="N2" s="1023" t="s">
        <v>1157</v>
      </c>
      <c r="O2" s="1023" t="s">
        <v>1158</v>
      </c>
    </row>
    <row r="3" spans="1:15" ht="15" customHeight="1" x14ac:dyDescent="0.2">
      <c r="A3" s="1057" t="s">
        <v>1159</v>
      </c>
      <c r="B3" s="1058"/>
      <c r="C3" s="1058"/>
      <c r="D3" s="1058"/>
      <c r="E3" s="1058">
        <v>133506</v>
      </c>
      <c r="F3" s="1058">
        <v>133958</v>
      </c>
      <c r="G3" s="1058">
        <v>133772</v>
      </c>
      <c r="H3" s="1058">
        <v>137277</v>
      </c>
      <c r="I3" s="1058">
        <v>138517</v>
      </c>
      <c r="J3" s="1058">
        <v>139677</v>
      </c>
      <c r="K3" s="1058">
        <v>140494</v>
      </c>
      <c r="L3" s="1058">
        <v>141831</v>
      </c>
      <c r="M3" s="1058">
        <v>143017</v>
      </c>
      <c r="N3" s="1058">
        <v>143489</v>
      </c>
      <c r="O3" s="1058">
        <v>143992</v>
      </c>
    </row>
    <row r="4" spans="1:15" ht="15" customHeight="1" x14ac:dyDescent="0.2">
      <c r="A4" s="1059" t="s">
        <v>1160</v>
      </c>
      <c r="B4" s="1048"/>
      <c r="C4" s="1048"/>
      <c r="D4" s="1048"/>
      <c r="E4" s="1048">
        <v>48151</v>
      </c>
      <c r="F4" s="1048">
        <v>47465</v>
      </c>
      <c r="G4" s="1048">
        <v>47248</v>
      </c>
      <c r="H4" s="1048">
        <v>48664</v>
      </c>
      <c r="I4" s="1048">
        <v>48882</v>
      </c>
      <c r="J4" s="1048">
        <v>49325</v>
      </c>
      <c r="K4" s="1048">
        <v>48888</v>
      </c>
      <c r="L4" s="1048">
        <v>48983</v>
      </c>
      <c r="M4" s="1048">
        <v>49293</v>
      </c>
      <c r="N4" s="1048">
        <v>49569</v>
      </c>
      <c r="O4" s="1048">
        <v>49713</v>
      </c>
    </row>
    <row r="5" spans="1:15" ht="15" customHeight="1" x14ac:dyDescent="0.2">
      <c r="A5" s="1059" t="s">
        <v>1161</v>
      </c>
      <c r="B5" s="1048"/>
      <c r="C5" s="1048"/>
      <c r="D5" s="1048"/>
      <c r="E5" s="1048">
        <v>2102</v>
      </c>
      <c r="F5" s="1048">
        <v>2474</v>
      </c>
      <c r="G5" s="1048">
        <v>2474</v>
      </c>
      <c r="H5" s="1048">
        <v>2499</v>
      </c>
      <c r="I5" s="1048">
        <v>2518</v>
      </c>
      <c r="J5" s="1048">
        <v>2519</v>
      </c>
      <c r="K5" s="1048">
        <v>2479</v>
      </c>
      <c r="L5" s="1048">
        <v>2488</v>
      </c>
      <c r="M5" s="1048">
        <v>2488</v>
      </c>
      <c r="N5" s="1048">
        <v>2495</v>
      </c>
      <c r="O5" s="1048">
        <v>2534</v>
      </c>
    </row>
    <row r="6" spans="1:15" ht="15" customHeight="1" x14ac:dyDescent="0.2">
      <c r="A6" s="1059" t="s">
        <v>1162</v>
      </c>
      <c r="B6" s="1048"/>
      <c r="C6" s="1048"/>
      <c r="D6" s="1048"/>
      <c r="E6" s="1048">
        <v>490</v>
      </c>
      <c r="F6" s="1048">
        <v>493</v>
      </c>
      <c r="G6" s="1048">
        <v>481</v>
      </c>
      <c r="H6" s="1048">
        <v>488</v>
      </c>
      <c r="I6" s="1048">
        <v>490</v>
      </c>
      <c r="J6" s="1048">
        <v>490</v>
      </c>
      <c r="K6" s="1048">
        <v>490</v>
      </c>
      <c r="L6" s="1048">
        <v>530</v>
      </c>
      <c r="M6" s="1048">
        <v>530</v>
      </c>
      <c r="N6" s="1048">
        <v>536</v>
      </c>
      <c r="O6" s="1048">
        <v>561</v>
      </c>
    </row>
    <row r="7" spans="1:15" ht="15" customHeight="1" x14ac:dyDescent="0.2">
      <c r="A7" s="1059" t="s">
        <v>1163</v>
      </c>
      <c r="B7" s="1048"/>
      <c r="C7" s="1048"/>
      <c r="D7" s="1048"/>
      <c r="E7" s="1048">
        <v>37904</v>
      </c>
      <c r="F7" s="1048">
        <v>37823</v>
      </c>
      <c r="G7" s="1048">
        <v>37797</v>
      </c>
      <c r="H7" s="1048">
        <v>38391</v>
      </c>
      <c r="I7" s="1048">
        <v>38754</v>
      </c>
      <c r="J7" s="1048">
        <v>38752</v>
      </c>
      <c r="K7" s="1048">
        <v>38732</v>
      </c>
      <c r="L7" s="1048">
        <v>38705</v>
      </c>
      <c r="M7" s="1048">
        <v>38744</v>
      </c>
      <c r="N7" s="1048">
        <v>38983</v>
      </c>
      <c r="O7" s="1048">
        <v>39221</v>
      </c>
    </row>
    <row r="8" spans="1:15" ht="15" customHeight="1" x14ac:dyDescent="0.2">
      <c r="A8" s="1059" t="s">
        <v>1164</v>
      </c>
      <c r="B8" s="1048"/>
      <c r="C8" s="1048"/>
      <c r="D8" s="1048"/>
      <c r="E8" s="1048"/>
      <c r="F8" s="1048">
        <v>1089</v>
      </c>
      <c r="G8" s="1048">
        <v>1089</v>
      </c>
      <c r="H8" s="1048">
        <v>1089</v>
      </c>
      <c r="I8" s="1048">
        <v>1093</v>
      </c>
      <c r="J8" s="1048">
        <v>1093</v>
      </c>
      <c r="K8" s="1048">
        <v>1093</v>
      </c>
      <c r="L8" s="1048">
        <v>1096</v>
      </c>
      <c r="M8" s="1048">
        <v>1096</v>
      </c>
      <c r="N8" s="1048">
        <v>1096</v>
      </c>
      <c r="O8" s="1048">
        <v>1159</v>
      </c>
    </row>
    <row r="9" spans="1:15" ht="15" customHeight="1" x14ac:dyDescent="0.2">
      <c r="A9" s="1059" t="s">
        <v>1165</v>
      </c>
      <c r="B9" s="1048"/>
      <c r="C9" s="1048"/>
      <c r="D9" s="1048"/>
      <c r="E9" s="1048">
        <v>310</v>
      </c>
      <c r="F9" s="1048">
        <v>310</v>
      </c>
      <c r="G9" s="1048">
        <v>335</v>
      </c>
      <c r="H9" s="1048">
        <v>332</v>
      </c>
      <c r="I9" s="1048">
        <v>332</v>
      </c>
      <c r="J9" s="1048">
        <v>332</v>
      </c>
      <c r="K9" s="1048">
        <v>294</v>
      </c>
      <c r="L9" s="1048">
        <v>321</v>
      </c>
      <c r="M9" s="1048">
        <v>321</v>
      </c>
      <c r="N9" s="1048">
        <v>321</v>
      </c>
      <c r="O9" s="1048">
        <v>321</v>
      </c>
    </row>
    <row r="10" spans="1:15" ht="15" customHeight="1" x14ac:dyDescent="0.2">
      <c r="A10" s="1059" t="s">
        <v>1166</v>
      </c>
      <c r="B10" s="1048"/>
      <c r="C10" s="1048"/>
      <c r="D10" s="1048"/>
      <c r="E10" s="1048">
        <v>29844</v>
      </c>
      <c r="F10" s="1048">
        <v>29915</v>
      </c>
      <c r="G10" s="1048">
        <v>30104</v>
      </c>
      <c r="H10" s="1048">
        <v>31313</v>
      </c>
      <c r="I10" s="1048">
        <v>31995</v>
      </c>
      <c r="J10" s="1048">
        <v>32748</v>
      </c>
      <c r="K10" s="1048">
        <v>33979</v>
      </c>
      <c r="L10" s="1048">
        <v>35204</v>
      </c>
      <c r="M10" s="1048">
        <v>36073</v>
      </c>
      <c r="N10" s="1048">
        <v>36082</v>
      </c>
      <c r="O10" s="1048">
        <v>36081</v>
      </c>
    </row>
    <row r="11" spans="1:15" ht="15" customHeight="1" x14ac:dyDescent="0.2">
      <c r="A11" s="1059" t="s">
        <v>1167</v>
      </c>
      <c r="B11" s="1048"/>
      <c r="C11" s="1048"/>
      <c r="D11" s="1048"/>
      <c r="E11" s="1048">
        <v>13918</v>
      </c>
      <c r="F11" s="1048">
        <v>13599</v>
      </c>
      <c r="G11" s="1048">
        <v>13498</v>
      </c>
      <c r="H11" s="1048">
        <v>13744</v>
      </c>
      <c r="I11" s="1048">
        <v>13709</v>
      </c>
      <c r="J11" s="1048">
        <v>13695</v>
      </c>
      <c r="K11" s="1048">
        <v>13836</v>
      </c>
      <c r="L11" s="1048">
        <v>13850</v>
      </c>
      <c r="M11" s="1048">
        <v>13834</v>
      </c>
      <c r="N11" s="1048">
        <v>13773</v>
      </c>
      <c r="O11" s="1048">
        <v>13769</v>
      </c>
    </row>
    <row r="12" spans="1:15" ht="15" customHeight="1" x14ac:dyDescent="0.2">
      <c r="A12" s="1059" t="s">
        <v>1168</v>
      </c>
      <c r="B12" s="1048"/>
      <c r="C12" s="1048"/>
      <c r="D12" s="1048"/>
      <c r="E12" s="1048">
        <v>50</v>
      </c>
      <c r="F12" s="1048">
        <v>52</v>
      </c>
      <c r="G12" s="1048">
        <v>50</v>
      </c>
      <c r="H12" s="1048">
        <v>60</v>
      </c>
      <c r="I12" s="1048">
        <v>58</v>
      </c>
      <c r="J12" s="1048">
        <v>57</v>
      </c>
      <c r="K12" s="1048">
        <v>56</v>
      </c>
      <c r="L12" s="1048">
        <v>51</v>
      </c>
      <c r="M12" s="1048">
        <v>35</v>
      </c>
      <c r="N12" s="1048">
        <v>32</v>
      </c>
      <c r="O12" s="1048">
        <v>32</v>
      </c>
    </row>
    <row r="13" spans="1:15" ht="15" customHeight="1" x14ac:dyDescent="0.2">
      <c r="A13" s="1059" t="s">
        <v>1169</v>
      </c>
      <c r="B13" s="1048"/>
      <c r="C13" s="1048"/>
      <c r="D13" s="1048"/>
      <c r="E13" s="1048">
        <v>737</v>
      </c>
      <c r="F13" s="1048">
        <v>738</v>
      </c>
      <c r="G13" s="1048">
        <v>696</v>
      </c>
      <c r="H13" s="1048">
        <v>697</v>
      </c>
      <c r="I13" s="1048">
        <v>686</v>
      </c>
      <c r="J13" s="1048">
        <v>666</v>
      </c>
      <c r="K13" s="1048">
        <v>647</v>
      </c>
      <c r="L13" s="1048">
        <v>603</v>
      </c>
      <c r="M13" s="1048">
        <v>603</v>
      </c>
      <c r="N13" s="1048">
        <v>602</v>
      </c>
      <c r="O13" s="1048">
        <v>601</v>
      </c>
    </row>
    <row r="14" spans="1:15" ht="15" customHeight="1" x14ac:dyDescent="0.2">
      <c r="A14" s="1060"/>
      <c r="B14" s="1061"/>
      <c r="C14" s="1061"/>
      <c r="D14" s="1061"/>
      <c r="E14" s="1061"/>
      <c r="F14" s="1061"/>
      <c r="G14" s="1061"/>
      <c r="H14" s="1061"/>
      <c r="I14" s="1061"/>
      <c r="J14" s="1061"/>
      <c r="K14" s="1061"/>
      <c r="L14" s="1061"/>
      <c r="M14" s="1061"/>
      <c r="N14" s="1061"/>
      <c r="O14" s="1061"/>
    </row>
    <row r="15" spans="1:15" ht="15" customHeight="1" x14ac:dyDescent="0.2">
      <c r="A15" s="1060" t="s">
        <v>1170</v>
      </c>
      <c r="B15" s="1061"/>
      <c r="C15" s="1061"/>
      <c r="D15" s="1061"/>
      <c r="E15" s="1061">
        <v>27035</v>
      </c>
      <c r="F15" s="1061">
        <v>24967</v>
      </c>
      <c r="G15" s="1061">
        <v>24447</v>
      </c>
      <c r="H15" s="1061">
        <v>23520</v>
      </c>
      <c r="I15" s="1061">
        <v>22109</v>
      </c>
      <c r="J15" s="1061">
        <v>20511</v>
      </c>
      <c r="K15" s="1061">
        <v>20053</v>
      </c>
      <c r="L15" s="1061">
        <v>17006</v>
      </c>
      <c r="M15" s="1061">
        <v>15764</v>
      </c>
      <c r="N15" s="1061">
        <v>14516</v>
      </c>
      <c r="O15" s="1061">
        <v>13493</v>
      </c>
    </row>
    <row r="16" spans="1:15" ht="15" customHeight="1" x14ac:dyDescent="0.2">
      <c r="A16" s="1062" t="s">
        <v>1171</v>
      </c>
      <c r="B16" s="1063"/>
      <c r="C16" s="1063"/>
      <c r="D16" s="1063"/>
      <c r="E16" s="1063">
        <v>160541</v>
      </c>
      <c r="F16" s="1063">
        <v>158925</v>
      </c>
      <c r="G16" s="1063">
        <v>158219</v>
      </c>
      <c r="H16" s="1063">
        <v>160797</v>
      </c>
      <c r="I16" s="1063">
        <v>160626</v>
      </c>
      <c r="J16" s="1063">
        <v>160188</v>
      </c>
      <c r="K16" s="1063">
        <v>160547</v>
      </c>
      <c r="L16" s="1063">
        <v>158837</v>
      </c>
      <c r="M16" s="1063">
        <v>158781</v>
      </c>
      <c r="N16" s="1063">
        <v>158005</v>
      </c>
      <c r="O16" s="1063">
        <v>157485</v>
      </c>
    </row>
    <row r="17" spans="1:15" ht="15" customHeight="1" x14ac:dyDescent="0.2">
      <c r="A17" s="1304" t="s">
        <v>1172</v>
      </c>
      <c r="B17" s="1304"/>
      <c r="C17" s="1304"/>
      <c r="D17" s="1304"/>
      <c r="E17" s="1304"/>
      <c r="F17" s="1304"/>
      <c r="G17" s="1304"/>
      <c r="H17" s="1304"/>
      <c r="I17" s="1304"/>
      <c r="J17" s="1304"/>
      <c r="K17" s="1304"/>
      <c r="L17" s="1304"/>
      <c r="M17" s="1178"/>
      <c r="N17" s="1178"/>
      <c r="O17" s="1178"/>
    </row>
    <row r="18" spans="1:15" ht="15" customHeight="1" x14ac:dyDescent="0.2">
      <c r="A18" s="1303" t="s">
        <v>1173</v>
      </c>
      <c r="B18" s="1303"/>
      <c r="C18" s="1303"/>
      <c r="D18" s="1303"/>
      <c r="E18" s="1303"/>
      <c r="F18" s="1303"/>
      <c r="G18" s="1303"/>
      <c r="H18" s="1303"/>
      <c r="I18" s="1303"/>
      <c r="J18" s="1303"/>
      <c r="K18" s="1303"/>
      <c r="L18" s="1303"/>
      <c r="M18" s="1179"/>
      <c r="N18" s="1179"/>
      <c r="O18" s="1179"/>
    </row>
    <row r="19" spans="1:15" ht="15" customHeight="1" x14ac:dyDescent="0.2">
      <c r="A19" s="1303" t="s">
        <v>1174</v>
      </c>
      <c r="B19" s="1303"/>
      <c r="C19" s="1303"/>
      <c r="D19" s="1303"/>
      <c r="E19" s="1303"/>
      <c r="F19" s="1303"/>
      <c r="G19" s="1303"/>
      <c r="H19" s="1303"/>
      <c r="I19" s="1303"/>
      <c r="J19" s="1303"/>
      <c r="K19" s="1303"/>
      <c r="L19" s="1303"/>
      <c r="M19" s="1179"/>
      <c r="N19" s="1179"/>
      <c r="O19" s="1179"/>
    </row>
    <row r="20" spans="1:15" ht="15" customHeight="1" x14ac:dyDescent="0.2">
      <c r="A20" s="1303" t="s">
        <v>1175</v>
      </c>
      <c r="B20" s="1303"/>
      <c r="C20" s="1303"/>
      <c r="D20" s="1303"/>
      <c r="E20" s="1303"/>
      <c r="F20" s="1303"/>
      <c r="G20" s="1303"/>
      <c r="H20" s="1303"/>
      <c r="I20" s="1303"/>
      <c r="J20" s="1303"/>
      <c r="K20" s="1303"/>
      <c r="L20" s="1179"/>
      <c r="M20" s="1179"/>
      <c r="N20" s="1179"/>
      <c r="O20" s="1179"/>
    </row>
    <row r="21" spans="1:15" ht="24.95" customHeight="1" x14ac:dyDescent="0.2">
      <c r="A21" s="1303" t="s">
        <v>1176</v>
      </c>
      <c r="B21" s="1303"/>
      <c r="C21" s="1303"/>
      <c r="D21" s="1303"/>
      <c r="E21" s="1303"/>
      <c r="F21" s="1303"/>
      <c r="G21" s="1303"/>
      <c r="H21" s="1303"/>
      <c r="I21" s="1303"/>
      <c r="J21" s="1303"/>
      <c r="K21" s="1303"/>
      <c r="L21" s="1303"/>
      <c r="M21" s="1180"/>
      <c r="N21" s="1180"/>
      <c r="O21" s="1180"/>
    </row>
    <row r="22" spans="1:15" ht="15" customHeight="1" x14ac:dyDescent="0.2">
      <c r="A22" s="1303" t="s">
        <v>1177</v>
      </c>
      <c r="B22" s="1303"/>
      <c r="C22" s="1303"/>
      <c r="D22" s="1303"/>
      <c r="E22" s="1303"/>
      <c r="F22" s="1303"/>
      <c r="G22" s="1303"/>
      <c r="H22" s="1303"/>
      <c r="I22" s="1303"/>
      <c r="J22" s="1303"/>
      <c r="K22" s="1303"/>
      <c r="L22" s="1303"/>
      <c r="M22" s="1179"/>
      <c r="N22" s="1179"/>
      <c r="O22" s="1179"/>
    </row>
    <row r="23" spans="1:15" ht="15" customHeight="1" x14ac:dyDescent="0.2">
      <c r="A23" s="1303" t="s">
        <v>1178</v>
      </c>
      <c r="B23" s="1303"/>
      <c r="C23" s="1303"/>
      <c r="D23" s="1303"/>
      <c r="E23" s="1303"/>
      <c r="F23" s="1303"/>
      <c r="G23" s="1303"/>
      <c r="H23" s="1303"/>
      <c r="I23" s="1303"/>
      <c r="J23" s="1179"/>
      <c r="K23" s="1179"/>
      <c r="L23" s="1179"/>
      <c r="M23" s="1179"/>
      <c r="N23" s="1179"/>
      <c r="O23" s="1179"/>
    </row>
    <row r="24" spans="1:15" ht="15" customHeight="1" x14ac:dyDescent="0.2">
      <c r="A24" s="1303" t="s">
        <v>1179</v>
      </c>
      <c r="B24" s="1303"/>
      <c r="C24" s="1303"/>
      <c r="D24" s="1303"/>
      <c r="E24" s="1303"/>
      <c r="F24" s="1303"/>
      <c r="G24" s="1303"/>
      <c r="H24" s="1303"/>
      <c r="I24" s="1303"/>
      <c r="J24" s="1005"/>
      <c r="K24" s="1005"/>
      <c r="L24" s="1005"/>
      <c r="M24" s="1005"/>
      <c r="N24" s="1005"/>
      <c r="O24" s="1005"/>
    </row>
    <row r="25" spans="1:15" ht="15" customHeight="1" x14ac:dyDescent="0.2">
      <c r="A25" s="1303" t="s">
        <v>1180</v>
      </c>
      <c r="B25" s="1303"/>
      <c r="C25" s="1303"/>
      <c r="D25" s="1303"/>
      <c r="E25" s="1303"/>
      <c r="F25" s="1303"/>
      <c r="G25" s="1303"/>
      <c r="H25" s="1303"/>
      <c r="I25" s="1303"/>
      <c r="J25" s="1005"/>
      <c r="K25" s="1005"/>
      <c r="L25" s="1005"/>
      <c r="M25" s="1005"/>
      <c r="N25" s="1005"/>
      <c r="O25" s="1005"/>
    </row>
  </sheetData>
  <mergeCells count="9">
    <mergeCell ref="A23:I23"/>
    <mergeCell ref="A24:I24"/>
    <mergeCell ref="A25:I25"/>
    <mergeCell ref="A17:L17"/>
    <mergeCell ref="A18:L18"/>
    <mergeCell ref="A19:L19"/>
    <mergeCell ref="A20:K20"/>
    <mergeCell ref="A21:L21"/>
    <mergeCell ref="A22:L22"/>
  </mergeCells>
  <pageMargins left="0.7" right="0.7" top="0.78740157499999996" bottom="0.78740157499999996" header="0.3" footer="0.3"/>
  <pageSetup paperSize="9" scale="54" fitToHeight="0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1218</v>
      </c>
    </row>
    <row r="2" spans="1:13" ht="15" customHeight="1" x14ac:dyDescent="0.2">
      <c r="A2" s="1022"/>
      <c r="B2" s="1047">
        <v>2012</v>
      </c>
      <c r="C2" s="1047">
        <v>2013</v>
      </c>
      <c r="D2" s="1047">
        <v>2014</v>
      </c>
      <c r="E2" s="1047">
        <v>2015</v>
      </c>
      <c r="F2" s="1047" t="s">
        <v>1082</v>
      </c>
      <c r="G2" s="1024">
        <v>2017</v>
      </c>
      <c r="H2" s="1024">
        <v>2018</v>
      </c>
      <c r="I2" s="1024">
        <v>2019</v>
      </c>
      <c r="J2" s="1024">
        <v>2020</v>
      </c>
      <c r="K2" s="1024">
        <v>2021</v>
      </c>
      <c r="L2" s="1024">
        <v>2022</v>
      </c>
      <c r="M2" s="1024">
        <v>2023</v>
      </c>
    </row>
    <row r="3" spans="1:13" ht="15" customHeight="1" x14ac:dyDescent="0.2">
      <c r="A3" s="1028" t="s">
        <v>1181</v>
      </c>
      <c r="B3" s="1029">
        <v>258284</v>
      </c>
      <c r="C3" s="1029">
        <v>256041</v>
      </c>
      <c r="D3" s="1029">
        <v>255368</v>
      </c>
      <c r="E3" s="1029">
        <v>253825</v>
      </c>
      <c r="F3" s="1029">
        <v>256144</v>
      </c>
      <c r="G3" s="1029">
        <v>256228</v>
      </c>
      <c r="H3" s="1029">
        <v>256455</v>
      </c>
      <c r="I3" s="1029">
        <v>258012</v>
      </c>
      <c r="J3" s="1029">
        <v>257856</v>
      </c>
      <c r="K3" s="1029">
        <v>259165</v>
      </c>
      <c r="L3" s="1029">
        <v>260244</v>
      </c>
      <c r="M3" s="1029">
        <v>260965</v>
      </c>
    </row>
    <row r="4" spans="1:13" ht="15" customHeight="1" x14ac:dyDescent="0.2">
      <c r="A4" s="1030" t="s">
        <v>1215</v>
      </c>
      <c r="B4" s="1031">
        <v>163959</v>
      </c>
      <c r="C4" s="1031">
        <v>160541</v>
      </c>
      <c r="D4" s="1031">
        <v>158925</v>
      </c>
      <c r="E4" s="1031">
        <v>158219</v>
      </c>
      <c r="F4" s="1031">
        <v>160797</v>
      </c>
      <c r="G4" s="1031">
        <v>160626</v>
      </c>
      <c r="H4" s="1031">
        <v>160188</v>
      </c>
      <c r="I4" s="1031">
        <v>160547</v>
      </c>
      <c r="J4" s="1031">
        <v>158837</v>
      </c>
      <c r="K4" s="1031">
        <v>158781</v>
      </c>
      <c r="L4" s="1031">
        <v>158005</v>
      </c>
      <c r="M4" s="1031">
        <v>157485</v>
      </c>
    </row>
    <row r="5" spans="1:13" ht="15" customHeight="1" x14ac:dyDescent="0.2">
      <c r="A5" s="1030" t="s">
        <v>1216</v>
      </c>
      <c r="B5" s="1031">
        <v>94325</v>
      </c>
      <c r="C5" s="1031">
        <v>95500</v>
      </c>
      <c r="D5" s="1031">
        <v>96443</v>
      </c>
      <c r="E5" s="1031">
        <v>95606</v>
      </c>
      <c r="F5" s="1031">
        <v>95347</v>
      </c>
      <c r="G5" s="1031">
        <v>95602</v>
      </c>
      <c r="H5" s="1031">
        <v>96267</v>
      </c>
      <c r="I5" s="1031">
        <v>97465</v>
      </c>
      <c r="J5" s="1048">
        <v>99019</v>
      </c>
      <c r="K5" s="1048">
        <v>100384</v>
      </c>
      <c r="L5" s="1048">
        <v>102239</v>
      </c>
      <c r="M5" s="1048">
        <v>103480</v>
      </c>
    </row>
    <row r="6" spans="1:13" ht="15" customHeight="1" x14ac:dyDescent="0.2">
      <c r="A6" s="1030"/>
      <c r="B6" s="1036"/>
      <c r="C6" s="1036"/>
      <c r="D6" s="1036"/>
      <c r="E6" s="1036"/>
      <c r="F6" s="1036"/>
      <c r="G6" s="1036"/>
      <c r="H6" s="1036"/>
      <c r="I6" s="1036"/>
      <c r="J6" s="1048"/>
      <c r="K6" s="1048"/>
      <c r="L6" s="1048"/>
      <c r="M6" s="1048"/>
    </row>
    <row r="7" spans="1:13" ht="15" customHeight="1" x14ac:dyDescent="0.2">
      <c r="A7" s="1034" t="s">
        <v>1182</v>
      </c>
      <c r="B7" s="1035">
        <v>11728.376</v>
      </c>
      <c r="C7" s="1035">
        <v>11992.041000000001</v>
      </c>
      <c r="D7" s="1035">
        <v>12275.064</v>
      </c>
      <c r="E7" s="1035">
        <v>12591.016</v>
      </c>
      <c r="F7" s="1035">
        <v>12898.371999999999</v>
      </c>
      <c r="G7" s="1035">
        <v>13209.648000000001</v>
      </c>
      <c r="H7" s="1035">
        <v>13582.210999999999</v>
      </c>
      <c r="I7" s="1035">
        <v>13966.800999999999</v>
      </c>
      <c r="J7" s="1035">
        <v>14290.931205859999</v>
      </c>
      <c r="K7" s="1035">
        <v>14902.987000000001</v>
      </c>
      <c r="L7" s="1035">
        <v>15331.404</v>
      </c>
      <c r="M7" s="1035">
        <v>16702.105</v>
      </c>
    </row>
    <row r="8" spans="1:13" ht="15" customHeight="1" x14ac:dyDescent="0.2">
      <c r="A8" s="1030" t="s">
        <v>1183</v>
      </c>
      <c r="B8" s="1036">
        <v>7854.2579999999998</v>
      </c>
      <c r="C8" s="1036">
        <v>8219.0290000000005</v>
      </c>
      <c r="D8" s="1036">
        <v>8369.4030000000002</v>
      </c>
      <c r="E8" s="1036">
        <v>8638.0390000000007</v>
      </c>
      <c r="F8" s="1036">
        <v>8884.8739999999998</v>
      </c>
      <c r="G8" s="1036">
        <v>9130.6370000000006</v>
      </c>
      <c r="H8" s="1036">
        <v>9408.8590000000004</v>
      </c>
      <c r="I8" s="1036">
        <v>9646.8829999999998</v>
      </c>
      <c r="J8" s="1036">
        <v>9801.4</v>
      </c>
      <c r="K8" s="1036">
        <v>10278.200000000001</v>
      </c>
      <c r="L8" s="1036">
        <v>10501.6</v>
      </c>
      <c r="M8" s="1036">
        <v>11509.205</v>
      </c>
    </row>
    <row r="9" spans="1:13" ht="15" customHeight="1" x14ac:dyDescent="0.2">
      <c r="A9" s="1030" t="s">
        <v>1184</v>
      </c>
      <c r="B9" s="1049">
        <v>3874.1179999999999</v>
      </c>
      <c r="C9" s="1049">
        <v>3773.0120000000002</v>
      </c>
      <c r="D9" s="1049">
        <v>3905.6610000000001</v>
      </c>
      <c r="E9" s="1049">
        <v>3952.9769999999999</v>
      </c>
      <c r="F9" s="1049">
        <v>4013.498</v>
      </c>
      <c r="G9" s="1049">
        <v>4079.011</v>
      </c>
      <c r="H9" s="1049">
        <v>4173.3519999999999</v>
      </c>
      <c r="I9" s="1049">
        <v>4319.9179999999997</v>
      </c>
      <c r="J9" s="1049">
        <v>4489.5312058599993</v>
      </c>
      <c r="K9" s="1049">
        <v>4624.7870000000003</v>
      </c>
      <c r="L9" s="1049">
        <v>4829.8040000000001</v>
      </c>
      <c r="M9" s="1049">
        <v>5192.8999999999996</v>
      </c>
    </row>
    <row r="10" spans="1:13" ht="15" customHeight="1" x14ac:dyDescent="0.2">
      <c r="A10" s="1050" t="s">
        <v>1185</v>
      </c>
      <c r="B10" s="1051">
        <v>3.6806100618954077E-2</v>
      </c>
      <c r="C10" s="1051">
        <v>3.7022733461311193E-2</v>
      </c>
      <c r="D10" s="1051">
        <v>3.6845892095871247E-2</v>
      </c>
      <c r="E10" s="1051">
        <v>3.6573166666256131E-2</v>
      </c>
      <c r="F10" s="1051">
        <v>3.6068471173721028E-2</v>
      </c>
      <c r="G10" s="1051">
        <v>3.5763431187910234E-2</v>
      </c>
      <c r="H10" s="1051">
        <v>3.5253372384181421E-2</v>
      </c>
      <c r="I10" s="1051">
        <v>3.5165841002062936E-2</v>
      </c>
      <c r="J10" s="1051">
        <v>3.7504824149422918E-2</v>
      </c>
      <c r="K10" s="1051">
        <v>3.6693428049388917E-2</v>
      </c>
      <c r="L10" s="1051">
        <v>3.3973681087139614E-2</v>
      </c>
      <c r="M10" s="1051">
        <v>3.4923121607458148E-2</v>
      </c>
    </row>
    <row r="11" spans="1:13" ht="15" customHeight="1" x14ac:dyDescent="0.2">
      <c r="A11" s="1037"/>
      <c r="B11" s="1038"/>
      <c r="C11" s="1038"/>
      <c r="D11" s="1038"/>
      <c r="E11" s="1038"/>
      <c r="F11" s="1038"/>
      <c r="G11" s="1038"/>
      <c r="H11" s="1038"/>
      <c r="I11" s="1038"/>
      <c r="J11" s="1048"/>
      <c r="K11" s="1048"/>
      <c r="L11" s="1048"/>
      <c r="M11" s="1048"/>
    </row>
    <row r="12" spans="1:13" ht="15" customHeight="1" x14ac:dyDescent="0.2">
      <c r="A12" s="1034" t="s">
        <v>1186</v>
      </c>
      <c r="B12" s="1035"/>
      <c r="C12" s="1035">
        <v>12279.677</v>
      </c>
      <c r="D12" s="1035">
        <v>12359.486000000001</v>
      </c>
      <c r="E12" s="1035">
        <v>12695.864</v>
      </c>
      <c r="F12" s="1035">
        <v>13026.109</v>
      </c>
      <c r="G12" s="1035">
        <v>13357.329</v>
      </c>
      <c r="H12" s="1035">
        <v>13694.023999999999</v>
      </c>
      <c r="I12" s="1035">
        <v>14098.116000000002</v>
      </c>
      <c r="J12" s="1035">
        <v>14478.130980620001</v>
      </c>
      <c r="K12" s="1035">
        <v>15142.121999999999</v>
      </c>
      <c r="L12" s="1035">
        <v>15588.034</v>
      </c>
      <c r="M12" s="1035">
        <v>16948.859</v>
      </c>
    </row>
    <row r="13" spans="1:13" ht="15" customHeight="1" x14ac:dyDescent="0.2">
      <c r="A13" s="1030" t="s">
        <v>1187</v>
      </c>
      <c r="B13" s="1036"/>
      <c r="C13" s="1036">
        <v>8512.2890000000007</v>
      </c>
      <c r="D13" s="1036">
        <v>8458.1769999999997</v>
      </c>
      <c r="E13" s="1036">
        <v>8744.3549999999996</v>
      </c>
      <c r="F13" s="1036">
        <v>9025.5490000000009</v>
      </c>
      <c r="G13" s="1036">
        <v>9275.9519999999993</v>
      </c>
      <c r="H13" s="1036">
        <v>9530.1149999999998</v>
      </c>
      <c r="I13" s="1036">
        <v>9789.5300000000007</v>
      </c>
      <c r="J13" s="1036">
        <v>9999.4</v>
      </c>
      <c r="K13" s="1036">
        <v>10528.7</v>
      </c>
      <c r="L13" s="1036">
        <v>10758.2</v>
      </c>
      <c r="M13" s="1036">
        <v>11755.959000000001</v>
      </c>
    </row>
    <row r="14" spans="1:13" ht="15" customHeight="1" x14ac:dyDescent="0.2">
      <c r="A14" s="1030" t="s">
        <v>1188</v>
      </c>
      <c r="B14" s="1049"/>
      <c r="C14" s="1049">
        <v>3767.3879999999999</v>
      </c>
      <c r="D14" s="1049">
        <v>3901.3090000000002</v>
      </c>
      <c r="E14" s="1049">
        <v>3951.509</v>
      </c>
      <c r="F14" s="1049">
        <v>4000.56</v>
      </c>
      <c r="G14" s="1049">
        <v>4081.377</v>
      </c>
      <c r="H14" s="1049">
        <v>4163.9089999999997</v>
      </c>
      <c r="I14" s="1049">
        <v>4308.5860000000002</v>
      </c>
      <c r="J14" s="1049">
        <v>4478.7309806200001</v>
      </c>
      <c r="K14" s="1049">
        <v>4613.4219999999996</v>
      </c>
      <c r="L14" s="1049">
        <v>4829.8339999999998</v>
      </c>
      <c r="M14" s="1049">
        <v>5192.8999999999996</v>
      </c>
    </row>
    <row r="15" spans="1:13" ht="15" customHeight="1" x14ac:dyDescent="0.2">
      <c r="A15" s="1052" t="s">
        <v>1189</v>
      </c>
      <c r="B15" s="1052"/>
      <c r="C15" s="1053">
        <v>3.7910745015130733E-2</v>
      </c>
      <c r="D15" s="1053">
        <v>3.7099300461197707E-2</v>
      </c>
      <c r="E15" s="1053">
        <v>3.687771900568796E-2</v>
      </c>
      <c r="F15" s="1053">
        <v>3.6425669609486226E-2</v>
      </c>
      <c r="G15" s="1053">
        <v>3.6163258592944926E-2</v>
      </c>
      <c r="H15" s="1053">
        <v>3.5543589148329204E-2</v>
      </c>
      <c r="I15" s="1053">
        <v>3.5496468066283725E-2</v>
      </c>
      <c r="J15" s="1053">
        <v>3.7996107364774663E-2</v>
      </c>
      <c r="K15" s="1053">
        <v>3.72822149091366E-2</v>
      </c>
      <c r="L15" s="1053">
        <v>3.4542361279598997E-2</v>
      </c>
      <c r="M15" s="1053">
        <v>3.5439069743883278E-2</v>
      </c>
    </row>
    <row r="16" spans="1:13" s="1190" customFormat="1" ht="39.75" customHeight="1" x14ac:dyDescent="0.2">
      <c r="A16" s="1305" t="s">
        <v>1190</v>
      </c>
      <c r="B16" s="1305"/>
      <c r="C16" s="1305"/>
      <c r="D16" s="1305"/>
      <c r="E16" s="1305"/>
      <c r="F16" s="1305"/>
      <c r="G16" s="1305"/>
      <c r="H16" s="1305"/>
      <c r="I16" s="1305"/>
      <c r="J16" s="1305"/>
      <c r="K16" s="1305"/>
      <c r="L16" s="1305"/>
      <c r="M16" s="1305"/>
    </row>
    <row r="17" spans="1:13" ht="15" customHeight="1" x14ac:dyDescent="0.2">
      <c r="A17" s="1055" t="s">
        <v>1191</v>
      </c>
      <c r="B17" s="1056"/>
      <c r="C17" s="1056"/>
      <c r="D17" s="1056"/>
      <c r="E17" s="1056"/>
      <c r="F17" s="1056"/>
      <c r="G17" s="1056"/>
      <c r="H17" s="1056"/>
      <c r="I17" s="1056"/>
      <c r="J17" s="1056"/>
      <c r="K17" s="1054"/>
      <c r="L17" s="1054"/>
      <c r="M17" s="1054"/>
    </row>
    <row r="18" spans="1:13" ht="15" customHeight="1" x14ac:dyDescent="0.2">
      <c r="A18" s="1055" t="s">
        <v>1192</v>
      </c>
      <c r="B18" s="1056"/>
      <c r="C18" s="1056"/>
      <c r="D18" s="1056"/>
      <c r="E18" s="1056"/>
      <c r="F18" s="1056"/>
      <c r="G18" s="1056"/>
      <c r="H18" s="1054"/>
      <c r="I18" s="1054"/>
      <c r="J18" s="1054"/>
      <c r="K18" s="1054"/>
      <c r="L18" s="1054"/>
      <c r="M18" s="1054"/>
    </row>
    <row r="19" spans="1:13" ht="15" customHeight="1" x14ac:dyDescent="0.2">
      <c r="A19" s="1055" t="s">
        <v>1193</v>
      </c>
      <c r="B19" s="1056"/>
      <c r="C19" s="1056"/>
      <c r="D19" s="1056"/>
      <c r="E19" s="1056"/>
      <c r="F19" s="1056"/>
      <c r="G19" s="1056"/>
      <c r="H19" s="1054"/>
      <c r="I19" s="1054"/>
      <c r="J19" s="1054"/>
      <c r="K19" s="1054"/>
      <c r="L19" s="1054"/>
      <c r="M19" s="1054"/>
    </row>
  </sheetData>
  <mergeCells count="1">
    <mergeCell ref="A16:M16"/>
  </mergeCells>
  <pageMargins left="0.7" right="0.7" top="0.78740157499999996" bottom="0.78740157499999996" header="0.3" footer="0.3"/>
  <pageSetup paperSize="9" scale="6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787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/>
      <c r="G2" s="4" t="s">
        <v>1</v>
      </c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/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143" t="s">
        <v>98</v>
      </c>
      <c r="B4" s="143"/>
      <c r="C4" s="143"/>
      <c r="D4" s="143"/>
      <c r="E4" s="143"/>
      <c r="F4" s="91"/>
      <c r="G4" s="91"/>
      <c r="H4" s="92">
        <v>1851</v>
      </c>
      <c r="I4" s="92">
        <v>4375</v>
      </c>
      <c r="J4" s="92">
        <v>6276</v>
      </c>
      <c r="K4" s="92">
        <v>7782</v>
      </c>
      <c r="L4" s="147">
        <v>20284</v>
      </c>
    </row>
    <row r="5" spans="1:12" ht="15" customHeight="1" x14ac:dyDescent="0.2">
      <c r="A5" s="102" t="s">
        <v>99</v>
      </c>
      <c r="B5" s="102"/>
      <c r="C5" s="102"/>
      <c r="D5" s="102"/>
      <c r="E5" s="102"/>
      <c r="F5" s="130"/>
      <c r="G5" s="130"/>
      <c r="H5" s="107">
        <v>1480</v>
      </c>
      <c r="I5" s="107">
        <v>3850</v>
      </c>
      <c r="J5" s="107">
        <v>5900</v>
      </c>
      <c r="K5" s="107">
        <v>7500</v>
      </c>
      <c r="L5" s="133">
        <v>18730</v>
      </c>
    </row>
    <row r="6" spans="1:12" ht="15" customHeight="1" x14ac:dyDescent="0.2">
      <c r="A6" s="88"/>
      <c r="B6" s="19" t="s">
        <v>100</v>
      </c>
      <c r="C6" s="19"/>
      <c r="D6" s="19"/>
      <c r="E6" s="19"/>
      <c r="F6" s="85"/>
      <c r="G6" s="85"/>
      <c r="H6" s="28">
        <v>1000</v>
      </c>
      <c r="I6" s="28">
        <v>2600</v>
      </c>
      <c r="J6" s="28">
        <v>3950</v>
      </c>
      <c r="K6" s="28">
        <v>5000</v>
      </c>
      <c r="L6" s="87">
        <v>12550</v>
      </c>
    </row>
    <row r="7" spans="1:12" ht="15" customHeight="1" x14ac:dyDescent="0.2">
      <c r="A7" s="88"/>
      <c r="B7" s="19" t="s">
        <v>101</v>
      </c>
      <c r="C7" s="19"/>
      <c r="D7" s="19"/>
      <c r="E7" s="19"/>
      <c r="F7" s="85"/>
      <c r="G7" s="85"/>
      <c r="H7" s="28">
        <v>480</v>
      </c>
      <c r="I7" s="28">
        <v>617</v>
      </c>
      <c r="J7" s="28">
        <v>617</v>
      </c>
      <c r="K7" s="28">
        <v>617</v>
      </c>
      <c r="L7" s="87">
        <v>2331</v>
      </c>
    </row>
    <row r="8" spans="1:12" ht="15" customHeight="1" x14ac:dyDescent="0.2">
      <c r="A8" s="144"/>
      <c r="B8" s="32" t="s">
        <v>102</v>
      </c>
      <c r="C8" s="32"/>
      <c r="D8" s="32"/>
      <c r="E8" s="32"/>
      <c r="F8" s="55"/>
      <c r="G8" s="55"/>
      <c r="H8" s="54">
        <v>0</v>
      </c>
      <c r="I8" s="54">
        <v>633</v>
      </c>
      <c r="J8" s="54">
        <v>1333</v>
      </c>
      <c r="K8" s="54">
        <v>1883</v>
      </c>
      <c r="L8" s="148">
        <v>3849</v>
      </c>
    </row>
    <row r="9" spans="1:12" ht="15" customHeight="1" x14ac:dyDescent="0.2">
      <c r="A9" s="25" t="s">
        <v>103</v>
      </c>
      <c r="B9" s="145"/>
      <c r="C9" s="145"/>
      <c r="D9" s="145"/>
      <c r="E9" s="145"/>
      <c r="F9" s="146"/>
      <c r="G9" s="146"/>
      <c r="H9" s="145"/>
      <c r="I9" s="145"/>
      <c r="J9" s="145"/>
      <c r="K9" s="145"/>
      <c r="L9" s="149"/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9"/>
  <sheetViews>
    <sheetView showGridLines="0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3" ht="15" customHeight="1" x14ac:dyDescent="0.2">
      <c r="A1" s="1004" t="s">
        <v>1194</v>
      </c>
    </row>
    <row r="2" spans="1:13" ht="15" customHeight="1" x14ac:dyDescent="0.2">
      <c r="A2" s="1025"/>
      <c r="B2" s="1026" t="s">
        <v>1078</v>
      </c>
      <c r="C2" s="1026">
        <v>2013</v>
      </c>
      <c r="D2" s="1026" t="s">
        <v>1080</v>
      </c>
      <c r="E2" s="1026">
        <v>2015</v>
      </c>
      <c r="F2" s="1027">
        <v>2016</v>
      </c>
      <c r="G2" s="1027">
        <v>2017</v>
      </c>
      <c r="H2" s="1027">
        <v>2018</v>
      </c>
      <c r="I2" s="1027">
        <v>2019</v>
      </c>
      <c r="J2" s="1027">
        <v>2020</v>
      </c>
      <c r="K2" s="1027">
        <v>2021</v>
      </c>
      <c r="L2" s="1027">
        <v>2022</v>
      </c>
      <c r="M2" s="1027">
        <v>2023</v>
      </c>
    </row>
    <row r="3" spans="1:13" ht="15" customHeight="1" x14ac:dyDescent="0.2">
      <c r="A3" s="1028" t="s">
        <v>1181</v>
      </c>
      <c r="B3" s="1029">
        <v>108603</v>
      </c>
      <c r="C3" s="1029">
        <v>109934</v>
      </c>
      <c r="D3" s="1029">
        <v>110272.91666666666</v>
      </c>
      <c r="E3" s="1029">
        <v>110053.75</v>
      </c>
      <c r="F3" s="1029">
        <v>110702.5</v>
      </c>
      <c r="G3" s="1029">
        <v>112689.41666666666</v>
      </c>
      <c r="H3" s="1029">
        <v>115820.58333333334</v>
      </c>
      <c r="I3" s="1029">
        <v>117209.41666666667</v>
      </c>
      <c r="J3" s="1029">
        <v>117455.83333333334</v>
      </c>
      <c r="K3" s="1029">
        <v>120039</v>
      </c>
      <c r="L3" s="1029">
        <v>123014</v>
      </c>
      <c r="M3" s="1029">
        <v>124017.3</v>
      </c>
    </row>
    <row r="4" spans="1:13" ht="15" customHeight="1" x14ac:dyDescent="0.2">
      <c r="A4" s="1030" t="s">
        <v>1195</v>
      </c>
      <c r="B4" s="1031">
        <v>68511</v>
      </c>
      <c r="C4" s="1031">
        <v>68040</v>
      </c>
      <c r="D4" s="1031">
        <v>66858</v>
      </c>
      <c r="E4" s="1031">
        <v>66922</v>
      </c>
      <c r="F4" s="1031">
        <v>67673</v>
      </c>
      <c r="G4" s="1031">
        <v>69048</v>
      </c>
      <c r="H4" s="1032">
        <v>69598</v>
      </c>
      <c r="I4" s="1032">
        <v>69261</v>
      </c>
      <c r="J4" s="1032">
        <v>68146</v>
      </c>
      <c r="K4" s="1032">
        <v>69738</v>
      </c>
      <c r="L4" s="1032">
        <v>70167</v>
      </c>
      <c r="M4" s="1032">
        <v>69907.3</v>
      </c>
    </row>
    <row r="5" spans="1:13" ht="15" customHeight="1" x14ac:dyDescent="0.2">
      <c r="A5" s="1030" t="s">
        <v>1196</v>
      </c>
      <c r="B5" s="1031">
        <v>40092</v>
      </c>
      <c r="C5" s="1031">
        <v>41894</v>
      </c>
      <c r="D5" s="1031">
        <v>43615.916666666664</v>
      </c>
      <c r="E5" s="1031">
        <v>43477.75</v>
      </c>
      <c r="F5" s="1031">
        <v>43645.5</v>
      </c>
      <c r="G5" s="1031">
        <v>44706.416666666672</v>
      </c>
      <c r="H5" s="1031">
        <v>46222.583333333336</v>
      </c>
      <c r="I5" s="1031">
        <v>47948.416666666672</v>
      </c>
      <c r="J5" s="1031">
        <v>49309.833333333336</v>
      </c>
      <c r="K5" s="1031">
        <v>50301</v>
      </c>
      <c r="L5" s="1031">
        <v>52847</v>
      </c>
      <c r="M5" s="1031">
        <v>54110</v>
      </c>
    </row>
    <row r="6" spans="1:13" ht="15" customHeight="1" x14ac:dyDescent="0.2">
      <c r="A6" s="1033"/>
      <c r="B6" s="1033"/>
      <c r="C6" s="1033"/>
      <c r="D6" s="1033"/>
      <c r="E6" s="1033"/>
      <c r="F6" s="1033"/>
      <c r="G6" s="1033"/>
      <c r="H6" s="1033"/>
      <c r="I6" s="1033"/>
      <c r="J6" s="1033"/>
      <c r="K6" s="1033"/>
      <c r="L6" s="1033"/>
      <c r="M6" s="1033"/>
    </row>
    <row r="7" spans="1:13" ht="15" customHeight="1" x14ac:dyDescent="0.2">
      <c r="A7" s="1034" t="s">
        <v>1197</v>
      </c>
      <c r="B7" s="1035">
        <v>4993.4039999999995</v>
      </c>
      <c r="C7" s="1035">
        <v>5053.63</v>
      </c>
      <c r="D7" s="1035">
        <v>5393.0529999999999</v>
      </c>
      <c r="E7" s="1035">
        <v>5475.0940000000001</v>
      </c>
      <c r="F7" s="1035">
        <v>5068.6760000000004</v>
      </c>
      <c r="G7" s="1035">
        <v>5800.5619999999999</v>
      </c>
      <c r="H7" s="1035">
        <v>5983.9994486100004</v>
      </c>
      <c r="I7" s="1035">
        <v>6151.0866774200003</v>
      </c>
      <c r="J7" s="1035">
        <v>6424.89780832</v>
      </c>
      <c r="K7" s="1035">
        <v>6643.1146851700005</v>
      </c>
      <c r="L7" s="1035">
        <v>7000.2630000000008</v>
      </c>
      <c r="M7" s="1035">
        <v>7656.6039999999994</v>
      </c>
    </row>
    <row r="8" spans="1:13" ht="15" customHeight="1" x14ac:dyDescent="0.2">
      <c r="A8" s="1030" t="s">
        <v>1198</v>
      </c>
      <c r="B8" s="1036">
        <v>3626.3239999999996</v>
      </c>
      <c r="C8" s="1036">
        <v>3670.7130000000002</v>
      </c>
      <c r="D8" s="1036">
        <v>3784.5</v>
      </c>
      <c r="E8" s="1036">
        <v>3895.7910000000002</v>
      </c>
      <c r="F8" s="1036">
        <v>3479.4</v>
      </c>
      <c r="G8" s="1036">
        <v>4134.55</v>
      </c>
      <c r="H8" s="1036">
        <v>4217.0200000000004</v>
      </c>
      <c r="I8" s="1036">
        <v>4272.96</v>
      </c>
      <c r="J8" s="1036">
        <v>4373.0600000000004</v>
      </c>
      <c r="K8" s="1036">
        <v>4492.3547010800003</v>
      </c>
      <c r="L8" s="1036">
        <v>4690.5440000000008</v>
      </c>
      <c r="M8" s="1036">
        <v>5133.7669999999998</v>
      </c>
    </row>
    <row r="9" spans="1:13" ht="15" customHeight="1" x14ac:dyDescent="0.2">
      <c r="A9" s="1030" t="s">
        <v>1199</v>
      </c>
      <c r="B9" s="1036">
        <v>1367.08</v>
      </c>
      <c r="C9" s="1036">
        <v>1382.9169999999999</v>
      </c>
      <c r="D9" s="1036">
        <v>1608.5530000000001</v>
      </c>
      <c r="E9" s="1036">
        <v>1579.3030000000001</v>
      </c>
      <c r="F9" s="1036">
        <v>1589.2760000000001</v>
      </c>
      <c r="G9" s="1036">
        <v>1666.0119999999999</v>
      </c>
      <c r="H9" s="1036">
        <v>1766.97944861</v>
      </c>
      <c r="I9" s="1036">
        <v>1878.1266774200001</v>
      </c>
      <c r="J9" s="1036">
        <v>2051.83780832</v>
      </c>
      <c r="K9" s="1036">
        <v>2150.7599840900002</v>
      </c>
      <c r="L9" s="1036">
        <v>2309.7190000000001</v>
      </c>
      <c r="M9" s="1036">
        <v>2522.837</v>
      </c>
    </row>
    <row r="10" spans="1:13" ht="15" customHeight="1" x14ac:dyDescent="0.2">
      <c r="A10" s="1037"/>
      <c r="B10" s="1038"/>
      <c r="C10" s="1038"/>
      <c r="D10" s="1038"/>
      <c r="E10" s="1038"/>
      <c r="F10" s="1038"/>
      <c r="G10" s="1038"/>
      <c r="H10" s="1038"/>
      <c r="I10" s="1038"/>
      <c r="J10" s="1039"/>
      <c r="K10" s="1039"/>
      <c r="L10" s="1039"/>
      <c r="M10" s="1039"/>
    </row>
    <row r="11" spans="1:13" ht="15" customHeight="1" x14ac:dyDescent="0.2">
      <c r="A11" s="1034" t="s">
        <v>1200</v>
      </c>
      <c r="B11" s="1040"/>
      <c r="C11" s="1035">
        <v>5119.107</v>
      </c>
      <c r="D11" s="1035">
        <v>5313.3369999999995</v>
      </c>
      <c r="E11" s="1035">
        <v>5467.4320000000007</v>
      </c>
      <c r="F11" s="1035">
        <v>5067.8159999999998</v>
      </c>
      <c r="G11" s="1035">
        <v>5658.6576800000003</v>
      </c>
      <c r="H11" s="1035">
        <v>5984.0344509300003</v>
      </c>
      <c r="I11" s="1035">
        <v>6179.3419706100003</v>
      </c>
      <c r="J11" s="1035">
        <v>6396.5927436900001</v>
      </c>
      <c r="K11" s="1035">
        <v>6652.2198099699999</v>
      </c>
      <c r="L11" s="1035">
        <v>7000.2630000000008</v>
      </c>
      <c r="M11" s="1035">
        <v>7656.6039999999994</v>
      </c>
    </row>
    <row r="12" spans="1:13" ht="15" customHeight="1" x14ac:dyDescent="0.2">
      <c r="A12" s="1030" t="s">
        <v>1201</v>
      </c>
      <c r="B12" s="1041"/>
      <c r="C12" s="1036">
        <v>3688.4809999999998</v>
      </c>
      <c r="D12" s="1036">
        <v>3762.5</v>
      </c>
      <c r="E12" s="1036">
        <v>3895.7910000000002</v>
      </c>
      <c r="F12" s="1036">
        <v>3479.4</v>
      </c>
      <c r="G12" s="1036">
        <v>3998.3476800000003</v>
      </c>
      <c r="H12" s="1036">
        <v>4220.6000000000004</v>
      </c>
      <c r="I12" s="1036">
        <v>4283.1400000000003</v>
      </c>
      <c r="J12" s="1036">
        <v>4379.6000000000004</v>
      </c>
      <c r="K12" s="1036">
        <v>4498.87141961</v>
      </c>
      <c r="L12" s="1036">
        <v>4690.5440000000008</v>
      </c>
      <c r="M12" s="1036">
        <v>5133.7669999999998</v>
      </c>
    </row>
    <row r="13" spans="1:13" ht="15" customHeight="1" x14ac:dyDescent="0.2">
      <c r="A13" s="1042" t="s">
        <v>1202</v>
      </c>
      <c r="B13" s="1040"/>
      <c r="C13" s="1043">
        <v>1430.626</v>
      </c>
      <c r="D13" s="1043">
        <v>1550.837</v>
      </c>
      <c r="E13" s="1043">
        <v>1571.6410000000001</v>
      </c>
      <c r="F13" s="1043">
        <v>1588.4159999999999</v>
      </c>
      <c r="G13" s="1043">
        <v>1660.31</v>
      </c>
      <c r="H13" s="1043">
        <v>1763.4344509299999</v>
      </c>
      <c r="I13" s="1043">
        <v>1896.20197061</v>
      </c>
      <c r="J13" s="1043">
        <v>2016.99274369</v>
      </c>
      <c r="K13" s="1043">
        <v>2153.3483903599995</v>
      </c>
      <c r="L13" s="1043">
        <v>2309.7190000000001</v>
      </c>
      <c r="M13" s="1043">
        <v>2522.837</v>
      </c>
    </row>
    <row r="14" spans="1:13" ht="15" customHeight="1" x14ac:dyDescent="0.2">
      <c r="A14" s="1044" t="s">
        <v>1203</v>
      </c>
      <c r="B14" s="1045"/>
      <c r="C14" s="1045"/>
      <c r="D14" s="1045"/>
      <c r="E14" s="1045"/>
      <c r="F14" s="1045"/>
      <c r="G14" s="1045"/>
      <c r="H14" s="1030"/>
      <c r="I14" s="1030"/>
      <c r="J14" s="1030"/>
      <c r="K14" s="1030"/>
      <c r="L14" s="1030"/>
      <c r="M14" s="1030"/>
    </row>
    <row r="15" spans="1:13" ht="15" customHeight="1" x14ac:dyDescent="0.2">
      <c r="A15" s="1044" t="s">
        <v>1204</v>
      </c>
      <c r="B15" s="1045"/>
      <c r="C15" s="1045"/>
      <c r="D15" s="1045"/>
      <c r="E15" s="1045"/>
      <c r="F15" s="1045"/>
      <c r="G15" s="1045"/>
      <c r="H15" s="1030"/>
      <c r="I15" s="1030"/>
      <c r="J15" s="1030"/>
      <c r="K15" s="1030"/>
      <c r="L15" s="1030"/>
      <c r="M15" s="1030"/>
    </row>
    <row r="16" spans="1:13" ht="15" customHeight="1" x14ac:dyDescent="0.2">
      <c r="A16" s="1044" t="s">
        <v>1205</v>
      </c>
      <c r="B16" s="1045"/>
      <c r="C16" s="1045"/>
      <c r="D16" s="1045"/>
      <c r="E16" s="1045"/>
      <c r="F16" s="1045"/>
      <c r="G16" s="1045"/>
      <c r="H16" s="1030"/>
      <c r="I16" s="1030"/>
      <c r="J16" s="1030"/>
      <c r="K16" s="1030"/>
      <c r="L16" s="1030"/>
      <c r="M16" s="1030"/>
    </row>
    <row r="17" spans="1:13" ht="15" customHeight="1" x14ac:dyDescent="0.2">
      <c r="A17" s="1044" t="s">
        <v>1206</v>
      </c>
      <c r="B17" s="1045"/>
      <c r="C17" s="1045"/>
      <c r="D17" s="1045"/>
      <c r="E17" s="1045"/>
      <c r="F17" s="1045"/>
      <c r="G17" s="1045"/>
      <c r="H17" s="1030"/>
      <c r="I17" s="1030"/>
      <c r="J17" s="1030"/>
      <c r="K17" s="1030"/>
      <c r="L17" s="1030"/>
      <c r="M17" s="1030"/>
    </row>
    <row r="19" spans="1:13" ht="15" customHeight="1" x14ac:dyDescent="0.2">
      <c r="G19" s="1046"/>
    </row>
  </sheetData>
  <pageMargins left="0.7" right="0.7" top="0.78740157499999996" bottom="0.78740157499999996" header="0.3" footer="0.3"/>
  <pageSetup paperSize="9" scale="64" fitToHeight="0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0"/>
  <sheetViews>
    <sheetView showGridLines="0" topLeftCell="A19" zoomScaleNormal="100" zoomScaleSheetLayoutView="85" workbookViewId="0"/>
  </sheetViews>
  <sheetFormatPr baseColWidth="10" defaultRowHeight="15" customHeight="1" x14ac:dyDescent="0.2"/>
  <cols>
    <col min="1" max="1" width="27" style="1004" customWidth="1"/>
    <col min="2" max="13" width="8.25" style="1004" customWidth="1"/>
    <col min="14" max="16384" width="11" style="1004"/>
  </cols>
  <sheetData>
    <row r="1" spans="1:11" ht="15" customHeight="1" x14ac:dyDescent="0.2">
      <c r="A1" s="1004" t="s">
        <v>1207</v>
      </c>
    </row>
    <row r="2" spans="1:11" ht="15" customHeight="1" x14ac:dyDescent="0.2">
      <c r="A2" s="1207" t="s">
        <v>34</v>
      </c>
      <c r="B2" s="1208" t="s">
        <v>1065</v>
      </c>
      <c r="C2" s="1208" t="s">
        <v>1058</v>
      </c>
      <c r="D2" s="1209" t="s">
        <v>1208</v>
      </c>
      <c r="E2" s="1209" t="s">
        <v>1209</v>
      </c>
      <c r="F2" s="1209"/>
      <c r="G2" s="1210"/>
      <c r="H2" s="1208" t="s">
        <v>1065</v>
      </c>
      <c r="I2" s="1208" t="s">
        <v>1058</v>
      </c>
      <c r="J2" s="1209" t="s">
        <v>1208</v>
      </c>
      <c r="K2" s="1209" t="s">
        <v>1209</v>
      </c>
    </row>
    <row r="3" spans="1:11" ht="15" customHeight="1" x14ac:dyDescent="0.2">
      <c r="A3" s="1211">
        <v>1954</v>
      </c>
      <c r="B3" s="1212">
        <v>1808.7</v>
      </c>
      <c r="C3" s="1212">
        <v>1846.9</v>
      </c>
      <c r="D3" s="1212">
        <v>38.200000000000045</v>
      </c>
      <c r="E3" s="1213">
        <v>0.56176494602971117</v>
      </c>
      <c r="F3" s="1214"/>
      <c r="G3" s="1215">
        <v>1991</v>
      </c>
      <c r="H3" s="1216">
        <v>45046.8</v>
      </c>
      <c r="I3" s="1216">
        <v>40490</v>
      </c>
      <c r="J3" s="1216">
        <v>-4556.8000000000029</v>
      </c>
      <c r="K3" s="1217">
        <v>-3.1221808054712623</v>
      </c>
    </row>
    <row r="4" spans="1:11" ht="15" customHeight="1" x14ac:dyDescent="0.2">
      <c r="A4" s="1215">
        <v>1955</v>
      </c>
      <c r="B4" s="1216">
        <v>2100.1</v>
      </c>
      <c r="C4" s="1216">
        <v>2026.8</v>
      </c>
      <c r="D4" s="1216">
        <v>-73.299999999999955</v>
      </c>
      <c r="E4" s="1218">
        <v>-0.94000931034482704</v>
      </c>
      <c r="F4" s="523"/>
      <c r="G4" s="1215">
        <v>1992</v>
      </c>
      <c r="H4" s="1216">
        <v>47815.82</v>
      </c>
      <c r="I4" s="1216">
        <v>42990.559999999998</v>
      </c>
      <c r="J4" s="1216">
        <v>-4825.260000000002</v>
      </c>
      <c r="K4" s="1217">
        <v>-3.1294498013522598</v>
      </c>
    </row>
    <row r="5" spans="1:11" ht="15" customHeight="1" x14ac:dyDescent="0.2">
      <c r="A5" s="1215">
        <v>1956</v>
      </c>
      <c r="B5" s="1216">
        <v>2259.6999999999998</v>
      </c>
      <c r="C5" s="1216">
        <v>2203.1</v>
      </c>
      <c r="D5" s="1216">
        <v>-56.599999999999909</v>
      </c>
      <c r="E5" s="1218">
        <v>-0.65283569153394705</v>
      </c>
      <c r="F5" s="523"/>
      <c r="G5" s="1215">
        <v>1993</v>
      </c>
      <c r="H5" s="1216">
        <v>50848.09</v>
      </c>
      <c r="I5" s="1216">
        <v>43708.71</v>
      </c>
      <c r="J5" s="1216">
        <v>-7139.3799999999974</v>
      </c>
      <c r="K5" s="1217">
        <v>-4.4824359767796169</v>
      </c>
    </row>
    <row r="6" spans="1:11" ht="15" customHeight="1" x14ac:dyDescent="0.2">
      <c r="A6" s="1215">
        <v>1957</v>
      </c>
      <c r="B6" s="1216">
        <v>2636.5</v>
      </c>
      <c r="C6" s="1216">
        <v>2546</v>
      </c>
      <c r="D6" s="1216">
        <v>-90.5</v>
      </c>
      <c r="E6" s="1218">
        <v>-0.94291447717119703</v>
      </c>
      <c r="F6" s="523"/>
      <c r="G6" s="1215">
        <v>1994</v>
      </c>
      <c r="H6" s="1216">
        <v>53156.33</v>
      </c>
      <c r="I6" s="1216">
        <v>45538.91</v>
      </c>
      <c r="J6" s="1216">
        <v>-7617.4199999999983</v>
      </c>
      <c r="K6" s="1217">
        <v>-4.5553633156432269</v>
      </c>
    </row>
    <row r="7" spans="1:11" ht="15" customHeight="1" x14ac:dyDescent="0.2">
      <c r="A7" s="1215">
        <v>1958</v>
      </c>
      <c r="B7" s="1216">
        <v>3006</v>
      </c>
      <c r="C7" s="1216">
        <v>2608.8000000000002</v>
      </c>
      <c r="D7" s="1216">
        <v>-397.19999999999982</v>
      </c>
      <c r="E7" s="1218">
        <v>-3.9842478203819782</v>
      </c>
      <c r="F7" s="523"/>
      <c r="G7" s="1215">
        <v>1995</v>
      </c>
      <c r="H7" s="1216">
        <v>55565.14</v>
      </c>
      <c r="I7" s="1216">
        <v>46996.752</v>
      </c>
      <c r="J7" s="1216">
        <v>-8568.387999999999</v>
      </c>
      <c r="K7" s="1217">
        <v>-4.8516215887271033</v>
      </c>
    </row>
    <row r="8" spans="1:11" ht="15" customHeight="1" x14ac:dyDescent="0.2">
      <c r="A8" s="1215">
        <v>1959</v>
      </c>
      <c r="B8" s="1216">
        <v>3055.1</v>
      </c>
      <c r="C8" s="1216">
        <v>2765.4</v>
      </c>
      <c r="D8" s="1216">
        <v>-289.69999999999982</v>
      </c>
      <c r="E8" s="1218">
        <v>-2.7322542220699093</v>
      </c>
      <c r="F8" s="523"/>
      <c r="G8" s="1215">
        <v>1996</v>
      </c>
      <c r="H8" s="1216">
        <v>54852.58</v>
      </c>
      <c r="I8" s="1216">
        <v>48358.106999999996</v>
      </c>
      <c r="J8" s="1216">
        <v>-6494.4730000000054</v>
      </c>
      <c r="K8" s="1217">
        <v>-3.5578184106366693</v>
      </c>
    </row>
    <row r="9" spans="1:11" ht="15" customHeight="1" x14ac:dyDescent="0.2">
      <c r="A9" s="1215">
        <v>1960</v>
      </c>
      <c r="B9" s="1216">
        <v>3282.5</v>
      </c>
      <c r="C9" s="1216">
        <v>3073.6</v>
      </c>
      <c r="D9" s="1216">
        <v>-208.90000000000009</v>
      </c>
      <c r="E9" s="1218">
        <v>-1.7647041991528036</v>
      </c>
      <c r="F9" s="523"/>
      <c r="G9" s="1215">
        <v>1997</v>
      </c>
      <c r="H9" s="1216">
        <v>60524.55</v>
      </c>
      <c r="I9" s="1216">
        <v>55639.561000000002</v>
      </c>
      <c r="J9" s="1216">
        <v>-4884.9890000000014</v>
      </c>
      <c r="K9" s="1217">
        <v>-2.5884334997799621</v>
      </c>
    </row>
    <row r="10" spans="1:11" ht="15" customHeight="1" x14ac:dyDescent="0.2">
      <c r="A10" s="1215">
        <v>1961</v>
      </c>
      <c r="B10" s="1216">
        <v>3633.1</v>
      </c>
      <c r="C10" s="1216">
        <v>3564.6</v>
      </c>
      <c r="D10" s="1216">
        <v>-68.5</v>
      </c>
      <c r="E10" s="1218">
        <v>-0.52154072373153326</v>
      </c>
      <c r="F10" s="523"/>
      <c r="G10" s="1215">
        <v>1998</v>
      </c>
      <c r="H10" s="1216">
        <v>56510.400000000001</v>
      </c>
      <c r="I10" s="1216">
        <v>51712.034</v>
      </c>
      <c r="J10" s="1216">
        <v>-4798.3660000000018</v>
      </c>
      <c r="K10" s="1217">
        <v>-2.4438241649535151</v>
      </c>
    </row>
    <row r="11" spans="1:11" ht="15" customHeight="1" x14ac:dyDescent="0.2">
      <c r="A11" s="1215">
        <v>1962</v>
      </c>
      <c r="B11" s="1216">
        <v>3932.6</v>
      </c>
      <c r="C11" s="1216">
        <v>3812</v>
      </c>
      <c r="D11" s="1216">
        <v>-120.59999999999991</v>
      </c>
      <c r="E11" s="1218">
        <v>-0.86373402383802567</v>
      </c>
      <c r="F11" s="523"/>
      <c r="G11" s="1215">
        <v>1999</v>
      </c>
      <c r="H11" s="1216">
        <v>57249.06</v>
      </c>
      <c r="I11" s="1216">
        <v>52293.177000000003</v>
      </c>
      <c r="J11" s="1216">
        <v>-4955.8829999999944</v>
      </c>
      <c r="K11" s="1217">
        <v>-2.4311350513472134</v>
      </c>
    </row>
    <row r="12" spans="1:11" ht="15" customHeight="1" x14ac:dyDescent="0.2">
      <c r="A12" s="1215">
        <v>1963</v>
      </c>
      <c r="B12" s="1216">
        <v>4293.1000000000004</v>
      </c>
      <c r="C12" s="1216">
        <v>3995.8</v>
      </c>
      <c r="D12" s="1216">
        <v>-297.30000000000018</v>
      </c>
      <c r="E12" s="1218">
        <v>-1.9755346677612529</v>
      </c>
      <c r="F12" s="523"/>
      <c r="G12" s="1215">
        <v>2000</v>
      </c>
      <c r="H12" s="1216">
        <v>58246.877</v>
      </c>
      <c r="I12" s="1216">
        <v>55393.358999999997</v>
      </c>
      <c r="J12" s="1216">
        <v>-2853.5180000000037</v>
      </c>
      <c r="K12" s="1217">
        <v>-1.3358761525949618</v>
      </c>
    </row>
    <row r="13" spans="1:11" ht="15" customHeight="1" x14ac:dyDescent="0.2">
      <c r="A13" s="1215">
        <v>1964</v>
      </c>
      <c r="B13" s="1216">
        <v>4557.2</v>
      </c>
      <c r="C13" s="1216">
        <v>4222</v>
      </c>
      <c r="D13" s="1216">
        <v>-335.19999999999982</v>
      </c>
      <c r="E13" s="1218">
        <v>-2.0343371234507996</v>
      </c>
      <c r="F13" s="523"/>
      <c r="G13" s="1215">
        <v>2001</v>
      </c>
      <c r="H13" s="1216">
        <v>60409.126383000003</v>
      </c>
      <c r="I13" s="1216">
        <v>58994.483</v>
      </c>
      <c r="J13" s="1216">
        <v>-1414.6433830000024</v>
      </c>
      <c r="K13" s="1217">
        <v>-0.64148866688078088</v>
      </c>
    </row>
    <row r="14" spans="1:11" ht="15" customHeight="1" x14ac:dyDescent="0.2">
      <c r="A14" s="1215">
        <v>1965</v>
      </c>
      <c r="B14" s="1216">
        <v>4843.3999999999996</v>
      </c>
      <c r="C14" s="1216">
        <v>4560.8</v>
      </c>
      <c r="D14" s="1216">
        <v>-282.59999999999945</v>
      </c>
      <c r="E14" s="1218">
        <v>-1.5776140127388503</v>
      </c>
      <c r="F14" s="523"/>
      <c r="G14" s="1215">
        <v>2002</v>
      </c>
      <c r="H14" s="1216">
        <v>61818.061869999998</v>
      </c>
      <c r="I14" s="1216">
        <v>59428.077060000003</v>
      </c>
      <c r="J14" s="1216">
        <v>-2389.9848099999945</v>
      </c>
      <c r="K14" s="1217">
        <v>-1.0540862594964875</v>
      </c>
    </row>
    <row r="15" spans="1:11" ht="15" customHeight="1" x14ac:dyDescent="0.2">
      <c r="A15" s="1215">
        <v>1966</v>
      </c>
      <c r="B15" s="1216">
        <v>5251.2</v>
      </c>
      <c r="C15" s="1216">
        <v>4982.7</v>
      </c>
      <c r="D15" s="1216">
        <v>-268.5</v>
      </c>
      <c r="E15" s="1218">
        <v>-1.375876270807731</v>
      </c>
      <c r="F15" s="523"/>
      <c r="G15" s="1215">
        <v>2003</v>
      </c>
      <c r="H15" s="1216">
        <v>61387.150095000005</v>
      </c>
      <c r="I15" s="1216">
        <v>57889.528610000001</v>
      </c>
      <c r="J15" s="1216">
        <v>-3497.6214850000033</v>
      </c>
      <c r="K15" s="1217">
        <v>-1.5084897550169218</v>
      </c>
    </row>
    <row r="16" spans="1:11" ht="15" customHeight="1" x14ac:dyDescent="0.2">
      <c r="A16" s="1215">
        <v>1967</v>
      </c>
      <c r="B16" s="1216">
        <v>5824.7</v>
      </c>
      <c r="C16" s="1216">
        <v>5256.1</v>
      </c>
      <c r="D16" s="1216">
        <v>-568.59999999999945</v>
      </c>
      <c r="E16" s="1218">
        <v>-2.7396290416331079</v>
      </c>
      <c r="F16" s="523"/>
      <c r="G16" s="1215">
        <v>2004</v>
      </c>
      <c r="H16" s="1216">
        <v>64977.383074999998</v>
      </c>
      <c r="I16" s="1216">
        <v>60347.247074999999</v>
      </c>
      <c r="J16" s="1216">
        <v>-4630.1359999999986</v>
      </c>
      <c r="K16" s="1217">
        <v>-1.9105299441478132</v>
      </c>
    </row>
    <row r="17" spans="1:11" ht="15" customHeight="1" x14ac:dyDescent="0.2">
      <c r="A17" s="1215">
        <v>1968</v>
      </c>
      <c r="B17" s="1216">
        <v>6262.5</v>
      </c>
      <c r="C17" s="1216">
        <v>5648.7</v>
      </c>
      <c r="D17" s="1216">
        <v>-613.80000000000018</v>
      </c>
      <c r="E17" s="1218">
        <v>-2.7526878532086183</v>
      </c>
      <c r="F17" s="523"/>
      <c r="G17" s="1215">
        <v>2005</v>
      </c>
      <c r="H17" s="1216">
        <v>66041.229709000007</v>
      </c>
      <c r="I17" s="1216">
        <v>61492.877664</v>
      </c>
      <c r="J17" s="1216">
        <v>-4548.3520450000069</v>
      </c>
      <c r="K17" s="1217">
        <v>-1.7901610144483926</v>
      </c>
    </row>
    <row r="18" spans="1:11" ht="15" customHeight="1" x14ac:dyDescent="0.2">
      <c r="A18" s="1215">
        <v>1969</v>
      </c>
      <c r="B18" s="1216">
        <v>6772.6</v>
      </c>
      <c r="C18" s="1216">
        <v>6251.7</v>
      </c>
      <c r="D18" s="1216">
        <v>-520.90000000000055</v>
      </c>
      <c r="E18" s="1218">
        <v>-2.1396239611940318</v>
      </c>
      <c r="F18" s="523"/>
      <c r="G18" s="1215">
        <v>2006</v>
      </c>
      <c r="H18" s="1216">
        <v>70561.243610000005</v>
      </c>
      <c r="I18" s="1216">
        <v>66144.749198000005</v>
      </c>
      <c r="J18" s="1216">
        <v>-4416.494412</v>
      </c>
      <c r="K18" s="1217">
        <v>-1.6490258311103505</v>
      </c>
    </row>
    <row r="19" spans="1:11" ht="15" customHeight="1" x14ac:dyDescent="0.2">
      <c r="A19" s="1215">
        <v>1970</v>
      </c>
      <c r="B19" s="1216">
        <v>7382.4</v>
      </c>
      <c r="C19" s="1216">
        <v>6857.8</v>
      </c>
      <c r="D19" s="1216">
        <v>-524.59999999999945</v>
      </c>
      <c r="E19" s="1218">
        <v>-1.92046753751197</v>
      </c>
      <c r="F19" s="1218"/>
      <c r="G19" s="1215">
        <v>2007</v>
      </c>
      <c r="H19" s="1216">
        <v>72331.915718000004</v>
      </c>
      <c r="I19" s="1216">
        <v>69462.338755000004</v>
      </c>
      <c r="J19" s="1216">
        <v>-2869.5769629999995</v>
      </c>
      <c r="K19" s="1217">
        <v>-1.0104928186206781</v>
      </c>
    </row>
    <row r="20" spans="1:11" ht="15" customHeight="1" x14ac:dyDescent="0.2">
      <c r="A20" s="1215">
        <v>1971</v>
      </c>
      <c r="B20" s="1216">
        <v>8180.6</v>
      </c>
      <c r="C20" s="1216">
        <v>7617.8</v>
      </c>
      <c r="D20" s="1216">
        <v>-562.80000000000018</v>
      </c>
      <c r="E20" s="1218">
        <v>-1.8455499833182409</v>
      </c>
      <c r="F20" s="1218"/>
      <c r="G20" s="1215">
        <v>2008</v>
      </c>
      <c r="H20" s="1216">
        <v>80298.266522999998</v>
      </c>
      <c r="I20" s="1216">
        <v>70734.196077000001</v>
      </c>
      <c r="J20" s="1216">
        <v>-9564.0704459999979</v>
      </c>
      <c r="K20" s="1217">
        <v>-3.2557217334025181</v>
      </c>
    </row>
    <row r="21" spans="1:11" ht="15" customHeight="1" x14ac:dyDescent="0.2">
      <c r="A21" s="1215">
        <v>1972</v>
      </c>
      <c r="B21" s="1216">
        <v>9294</v>
      </c>
      <c r="C21" s="1216">
        <v>8735.9</v>
      </c>
      <c r="D21" s="1216">
        <v>-558.10000000000036</v>
      </c>
      <c r="E21" s="1218">
        <v>-1.6014562768486476</v>
      </c>
      <c r="F21" s="1218"/>
      <c r="G21" s="1215">
        <v>2009</v>
      </c>
      <c r="H21" s="1216">
        <v>69456.578999999998</v>
      </c>
      <c r="I21" s="1216">
        <v>62376.485000000001</v>
      </c>
      <c r="J21" s="1216">
        <v>-7080.0939999999973</v>
      </c>
      <c r="K21" s="1217">
        <v>-2.4579902411028662</v>
      </c>
    </row>
    <row r="22" spans="1:11" ht="15" customHeight="1" x14ac:dyDescent="0.2">
      <c r="A22" s="1215">
        <v>1973</v>
      </c>
      <c r="B22" s="1216">
        <v>10257.799999999999</v>
      </c>
      <c r="C22" s="1216">
        <v>9325</v>
      </c>
      <c r="D22" s="1216">
        <v>-932.79999999999927</v>
      </c>
      <c r="E22" s="1218">
        <v>-2.3618312000883215</v>
      </c>
      <c r="F22" s="1218"/>
      <c r="G22" s="1215">
        <v>2010</v>
      </c>
      <c r="H22" s="1216">
        <v>67286.862999999998</v>
      </c>
      <c r="I22" s="1216">
        <v>59434.141000000003</v>
      </c>
      <c r="J22" s="1216">
        <v>-7852.7219999999943</v>
      </c>
      <c r="K22" s="1217">
        <v>-2.6538733165274402</v>
      </c>
    </row>
    <row r="23" spans="1:11" ht="15" customHeight="1" x14ac:dyDescent="0.2">
      <c r="A23" s="1215">
        <v>1974</v>
      </c>
      <c r="B23" s="1216">
        <v>12146.1</v>
      </c>
      <c r="C23" s="1216">
        <v>10799</v>
      </c>
      <c r="D23" s="1216">
        <v>-1347.1000000000004</v>
      </c>
      <c r="E23" s="1218">
        <v>-2.9967182051862404</v>
      </c>
      <c r="F23" s="1218"/>
      <c r="G23" s="1215">
        <v>2011</v>
      </c>
      <c r="H23" s="1216">
        <v>67813.524999999994</v>
      </c>
      <c r="I23" s="1216">
        <v>63451.836000000003</v>
      </c>
      <c r="J23" s="1216">
        <v>-4361.6889999999912</v>
      </c>
      <c r="K23" s="1217">
        <v>-1.4064127585603903</v>
      </c>
    </row>
    <row r="24" spans="1:11" ht="15" customHeight="1" x14ac:dyDescent="0.2">
      <c r="A24" s="1215">
        <v>1975</v>
      </c>
      <c r="B24" s="1216">
        <v>14294.5</v>
      </c>
      <c r="C24" s="1216">
        <v>11593.7</v>
      </c>
      <c r="D24" s="1216">
        <v>-2700.7999999999993</v>
      </c>
      <c r="E24" s="1218">
        <v>-5.6641800646223235</v>
      </c>
      <c r="F24" s="1218"/>
      <c r="G24" s="1215">
        <v>2012</v>
      </c>
      <c r="H24" s="1216">
        <v>72880.41</v>
      </c>
      <c r="I24" s="1216">
        <v>65931.100000000006</v>
      </c>
      <c r="J24" s="1216">
        <v>-6949.3099999999977</v>
      </c>
      <c r="K24" s="1217">
        <v>-2.1808390444875201</v>
      </c>
    </row>
    <row r="25" spans="1:11" ht="15" customHeight="1" x14ac:dyDescent="0.2">
      <c r="A25" s="1215">
        <v>1976</v>
      </c>
      <c r="B25" s="1216">
        <v>16126.1</v>
      </c>
      <c r="C25" s="1216">
        <v>12928.8</v>
      </c>
      <c r="D25" s="1216">
        <v>-3197.3000000000011</v>
      </c>
      <c r="E25" s="1218">
        <v>-5.7680720174631546</v>
      </c>
      <c r="F25" s="1218"/>
      <c r="G25" s="1215">
        <v>2013</v>
      </c>
      <c r="H25" s="1216">
        <v>75566.67870638</v>
      </c>
      <c r="I25" s="1216">
        <v>71363.660715029997</v>
      </c>
      <c r="J25" s="1216">
        <v>-4203.0179913500033</v>
      </c>
      <c r="K25" s="1217">
        <v>-1.2975874150767723</v>
      </c>
    </row>
    <row r="26" spans="1:11" ht="15" customHeight="1" x14ac:dyDescent="0.2">
      <c r="A26" s="1215">
        <v>1977</v>
      </c>
      <c r="B26" s="1216">
        <v>17198.599999999999</v>
      </c>
      <c r="C26" s="1216">
        <v>14155.3</v>
      </c>
      <c r="D26" s="1216">
        <v>-3043.2999999999993</v>
      </c>
      <c r="E26" s="1218">
        <v>-4.9665448136301311</v>
      </c>
      <c r="F26" s="1218"/>
      <c r="G26" s="1215">
        <v>2014</v>
      </c>
      <c r="H26" s="1216">
        <v>74652.523223330005</v>
      </c>
      <c r="I26" s="1216">
        <v>71463.467596770002</v>
      </c>
      <c r="J26" s="1216">
        <v>-3189.0556265600026</v>
      </c>
      <c r="K26" s="1217">
        <v>-0.95725447544681574</v>
      </c>
    </row>
    <row r="27" spans="1:11" ht="15" customHeight="1" x14ac:dyDescent="0.2">
      <c r="A27" s="1215">
        <v>1978</v>
      </c>
      <c r="B27" s="1216">
        <v>19340.8</v>
      </c>
      <c r="C27" s="1216">
        <v>15621</v>
      </c>
      <c r="D27" s="1216">
        <v>-3719.7999999999993</v>
      </c>
      <c r="E27" s="1218">
        <v>-5.7394578080881313</v>
      </c>
      <c r="F27" s="1218"/>
      <c r="G27" s="1215">
        <v>2015</v>
      </c>
      <c r="H27" s="1216">
        <v>74589.490253630007</v>
      </c>
      <c r="I27" s="1216">
        <v>72728.360333339995</v>
      </c>
      <c r="J27" s="1216">
        <v>-1861.1299202900118</v>
      </c>
      <c r="K27" s="1217">
        <v>-0.54060303602443671</v>
      </c>
    </row>
    <row r="28" spans="1:11" ht="15" customHeight="1" x14ac:dyDescent="0.2">
      <c r="A28" s="1215">
        <v>1979</v>
      </c>
      <c r="B28" s="1216">
        <v>20939.5</v>
      </c>
      <c r="C28" s="1216">
        <v>17268.599999999999</v>
      </c>
      <c r="D28" s="1216">
        <v>-3670.9000000000015</v>
      </c>
      <c r="E28" s="1218">
        <v>-5.1635908400382622</v>
      </c>
      <c r="F28" s="1218"/>
      <c r="G28" s="1215">
        <v>2016</v>
      </c>
      <c r="H28" s="1216">
        <v>76308.961603380012</v>
      </c>
      <c r="I28" s="1216">
        <v>71313.540653740012</v>
      </c>
      <c r="J28" s="1216">
        <v>-4995.4209496399999</v>
      </c>
      <c r="K28" s="1217">
        <v>-1.396898744451567</v>
      </c>
    </row>
    <row r="29" spans="1:11" ht="15" customHeight="1" x14ac:dyDescent="0.2">
      <c r="A29" s="1215">
        <v>1980</v>
      </c>
      <c r="B29" s="1216">
        <v>22273.7</v>
      </c>
      <c r="C29" s="1216">
        <v>18824.3</v>
      </c>
      <c r="D29" s="1216">
        <v>-3449.4000000000015</v>
      </c>
      <c r="E29" s="1218">
        <v>-4.5173392476331822</v>
      </c>
      <c r="F29" s="1218"/>
      <c r="G29" s="1215">
        <v>2017</v>
      </c>
      <c r="H29" s="1216">
        <v>80677.851460999707</v>
      </c>
      <c r="I29" s="1216">
        <v>73805.231758000169</v>
      </c>
      <c r="J29" s="1216">
        <v>-6872.6197029995383</v>
      </c>
      <c r="K29" s="1217">
        <v>-1.8606738183250606</v>
      </c>
    </row>
    <row r="30" spans="1:11" ht="15" customHeight="1" x14ac:dyDescent="0.2">
      <c r="A30" s="1215">
        <v>1981</v>
      </c>
      <c r="B30" s="1216">
        <v>24669.3</v>
      </c>
      <c r="C30" s="1216">
        <v>20914.599999999999</v>
      </c>
      <c r="D30" s="1216">
        <v>-3754.7000000000007</v>
      </c>
      <c r="E30" s="1218">
        <v>-4.6143363782521485</v>
      </c>
      <c r="F30" s="1218"/>
      <c r="G30" s="1215">
        <v>2018</v>
      </c>
      <c r="H30" s="1216">
        <v>77982.786374770061</v>
      </c>
      <c r="I30" s="1216">
        <v>76878.60493962004</v>
      </c>
      <c r="J30" s="1216">
        <v>-1104.1814351500216</v>
      </c>
      <c r="K30" s="1217">
        <v>-0.28659633776152926</v>
      </c>
    </row>
    <row r="31" spans="1:11" ht="15" customHeight="1" x14ac:dyDescent="0.2">
      <c r="A31" s="1215">
        <v>1982</v>
      </c>
      <c r="B31" s="1216">
        <v>27090.6</v>
      </c>
      <c r="C31" s="1216">
        <v>21871.200000000001</v>
      </c>
      <c r="D31" s="1216">
        <v>-5219.3999999999978</v>
      </c>
      <c r="E31" s="1218">
        <v>-5.9682932619473874</v>
      </c>
      <c r="F31" s="1218"/>
      <c r="G31" s="1215">
        <v>2019</v>
      </c>
      <c r="H31" s="1216">
        <v>78869.782889149938</v>
      </c>
      <c r="I31" s="1216">
        <v>80356.550610539969</v>
      </c>
      <c r="J31" s="1216">
        <v>1486.7677213900315</v>
      </c>
      <c r="K31" s="1217">
        <v>0.3743408193286441</v>
      </c>
    </row>
    <row r="32" spans="1:11" ht="15" customHeight="1" x14ac:dyDescent="0.2">
      <c r="A32" s="1215">
        <v>1983</v>
      </c>
      <c r="B32" s="1216">
        <v>29635.3</v>
      </c>
      <c r="C32" s="1216">
        <v>23013.5</v>
      </c>
      <c r="D32" s="1216">
        <v>-6621.7999999999993</v>
      </c>
      <c r="E32" s="1218">
        <v>-7.1065000435771877</v>
      </c>
      <c r="F32" s="1218"/>
      <c r="G32" s="1215">
        <v>2020</v>
      </c>
      <c r="H32" s="1216">
        <v>96110.04605176</v>
      </c>
      <c r="I32" s="1216">
        <v>73630.311002289993</v>
      </c>
      <c r="J32" s="1216">
        <v>-22479.735049470008</v>
      </c>
      <c r="K32" s="1217">
        <v>-5.8995351514272132</v>
      </c>
    </row>
    <row r="33" spans="1:11" ht="15" customHeight="1" x14ac:dyDescent="0.2">
      <c r="A33" s="1215">
        <v>1984</v>
      </c>
      <c r="B33" s="1216">
        <v>31622.5</v>
      </c>
      <c r="C33" s="1216">
        <v>25064.9</v>
      </c>
      <c r="D33" s="1216">
        <v>-6557.5999999999985</v>
      </c>
      <c r="E33" s="1218">
        <v>-6.7022479829913992</v>
      </c>
      <c r="F33" s="1218"/>
      <c r="G33" s="1215">
        <v>2021</v>
      </c>
      <c r="H33" s="1216">
        <v>103966.90863514006</v>
      </c>
      <c r="I33" s="1216">
        <v>86018.348130830025</v>
      </c>
      <c r="J33" s="1216">
        <v>-17948.560504310037</v>
      </c>
      <c r="K33" s="1217">
        <v>-4.4192094742819261</v>
      </c>
    </row>
    <row r="34" spans="1:11" ht="15" customHeight="1" x14ac:dyDescent="0.2">
      <c r="A34" s="1215">
        <v>1985</v>
      </c>
      <c r="B34" s="1216">
        <v>33769.1</v>
      </c>
      <c r="C34" s="1216">
        <v>27099.4</v>
      </c>
      <c r="D34" s="1216">
        <v>-6669.6999999999971</v>
      </c>
      <c r="E34" s="1218">
        <v>-6.4592550795828094</v>
      </c>
      <c r="F34" s="1218"/>
      <c r="G34" s="1215" t="s">
        <v>1210</v>
      </c>
      <c r="H34" s="1216">
        <v>107504.29999999996</v>
      </c>
      <c r="I34" s="1216">
        <v>84409.428999999829</v>
      </c>
      <c r="J34" s="1216">
        <v>-23094.87100000013</v>
      </c>
      <c r="K34" s="1217">
        <v>-5.1177164342067654</v>
      </c>
    </row>
    <row r="35" spans="1:11" ht="15" customHeight="1" x14ac:dyDescent="0.2">
      <c r="A35" s="1215">
        <v>1986</v>
      </c>
      <c r="B35" s="1216">
        <v>36219.4</v>
      </c>
      <c r="C35" s="1216">
        <v>28464.1</v>
      </c>
      <c r="D35" s="1216">
        <v>-7755.3000000000029</v>
      </c>
      <c r="E35" s="1218">
        <v>-7.1312002456532229</v>
      </c>
      <c r="F35" s="1218"/>
      <c r="G35" s="1215" t="s">
        <v>1254</v>
      </c>
      <c r="H35" s="1216">
        <v>115197.45700000048</v>
      </c>
      <c r="I35" s="1216">
        <v>98087.99400000053</v>
      </c>
      <c r="J35" s="1216">
        <v>-17109.462999999945</v>
      </c>
      <c r="K35" s="1217">
        <v>-3.5774883284909529</v>
      </c>
    </row>
    <row r="36" spans="1:11" ht="15" customHeight="1" x14ac:dyDescent="0.2">
      <c r="A36" s="1215">
        <v>1987</v>
      </c>
      <c r="B36" s="1216">
        <v>37387.300000000003</v>
      </c>
      <c r="C36" s="1216">
        <v>29763.599999999999</v>
      </c>
      <c r="D36" s="1216">
        <v>-7623.7000000000044</v>
      </c>
      <c r="E36" s="1218">
        <v>-6.7517869293085289</v>
      </c>
      <c r="F36" s="1218"/>
      <c r="G36" s="1215" t="s">
        <v>1211</v>
      </c>
      <c r="H36" s="1216">
        <v>110153.91000000002</v>
      </c>
      <c r="I36" s="1216">
        <v>99902.204999999842</v>
      </c>
      <c r="J36" s="1216">
        <v>-10251.705000000176</v>
      </c>
      <c r="K36" s="1217">
        <v>-2.0378412891009479</v>
      </c>
    </row>
    <row r="37" spans="1:11" ht="15" customHeight="1" x14ac:dyDescent="0.2">
      <c r="A37" s="1215">
        <v>1988</v>
      </c>
      <c r="B37" s="1216">
        <v>37631.699999999997</v>
      </c>
      <c r="C37" s="1216">
        <v>32800.400000000001</v>
      </c>
      <c r="D37" s="1216">
        <v>-4831.2999999999956</v>
      </c>
      <c r="E37" s="1218">
        <v>-4.0799327335098328</v>
      </c>
      <c r="F37" s="1218"/>
      <c r="G37" s="1215" t="s">
        <v>1212</v>
      </c>
      <c r="H37" s="1216">
        <v>113004.16600000001</v>
      </c>
      <c r="I37" s="1216">
        <v>103390.48899999986</v>
      </c>
      <c r="J37" s="1216">
        <v>-9613.6770000001561</v>
      </c>
      <c r="K37" s="1217">
        <v>-1.8345020869259865</v>
      </c>
    </row>
    <row r="38" spans="1:11" ht="15" customHeight="1" x14ac:dyDescent="0.2">
      <c r="A38" s="1215">
        <v>1989</v>
      </c>
      <c r="B38" s="1216">
        <v>39291.599999999999</v>
      </c>
      <c r="C38" s="1216">
        <v>34734.6</v>
      </c>
      <c r="D38" s="1216">
        <v>-4557</v>
      </c>
      <c r="E38" s="1218">
        <v>-3.5976415671364559</v>
      </c>
      <c r="F38" s="1218"/>
      <c r="G38" s="1215" t="s">
        <v>1213</v>
      </c>
      <c r="H38" s="1216">
        <v>116266.29300000001</v>
      </c>
      <c r="I38" s="1216">
        <v>107491.25299999985</v>
      </c>
      <c r="J38" s="1216">
        <v>-8775.0400000001537</v>
      </c>
      <c r="K38" s="1217">
        <v>-1.6143782216127656</v>
      </c>
    </row>
    <row r="39" spans="1:11" ht="15" customHeight="1" x14ac:dyDescent="0.2">
      <c r="A39" s="1219">
        <v>1990</v>
      </c>
      <c r="B39" s="1220">
        <v>41041</v>
      </c>
      <c r="C39" s="1220">
        <v>36471.599999999999</v>
      </c>
      <c r="D39" s="1220">
        <v>-4569.4000000000015</v>
      </c>
      <c r="E39" s="1221">
        <v>-3.3565092656227464</v>
      </c>
      <c r="F39" s="1222"/>
      <c r="G39" s="1219"/>
      <c r="H39" s="1216"/>
      <c r="I39" s="1216"/>
      <c r="J39" s="1216"/>
      <c r="K39" s="1221"/>
    </row>
    <row r="40" spans="1:11" ht="21" customHeight="1" x14ac:dyDescent="0.2">
      <c r="A40" s="1306" t="s">
        <v>1214</v>
      </c>
      <c r="B40" s="1306"/>
      <c r="C40" s="1306"/>
      <c r="D40" s="1306"/>
      <c r="E40" s="1306"/>
      <c r="F40" s="1306"/>
      <c r="G40" s="1306"/>
      <c r="H40" s="1306"/>
      <c r="I40" s="1306"/>
      <c r="J40" s="1306"/>
      <c r="K40" s="1223"/>
    </row>
  </sheetData>
  <mergeCells count="1">
    <mergeCell ref="A40:J40"/>
  </mergeCells>
  <pageMargins left="0.7" right="0.7" top="0.78740157499999996" bottom="0.78740157499999996" header="0.3" footer="0.3"/>
  <pageSetup paperSize="9" scale="73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showGridLines="0" zoomScaleNormal="100" zoomScaleSheetLayoutView="85" workbookViewId="0"/>
  </sheetViews>
  <sheetFormatPr baseColWidth="10" defaultRowHeight="15" customHeight="1" x14ac:dyDescent="0.2"/>
  <cols>
    <col min="1" max="4" width="2" style="1" customWidth="1"/>
    <col min="5" max="5" width="29.25" style="1" customWidth="1"/>
    <col min="6" max="17" width="8.875" style="1" customWidth="1"/>
    <col min="18" max="16384" width="11" style="1"/>
  </cols>
  <sheetData>
    <row r="1" spans="1:12" ht="15" customHeight="1" x14ac:dyDescent="0.2">
      <c r="A1" s="1" t="s">
        <v>788</v>
      </c>
    </row>
    <row r="2" spans="1:12" ht="15" customHeight="1" x14ac:dyDescent="0.2">
      <c r="A2" s="1225" t="s">
        <v>34</v>
      </c>
      <c r="B2" s="1229"/>
      <c r="C2" s="1229"/>
      <c r="D2" s="1229"/>
      <c r="E2" s="1229"/>
      <c r="F2" s="73"/>
      <c r="G2" s="4" t="s">
        <v>1</v>
      </c>
      <c r="H2" s="6" t="s">
        <v>1</v>
      </c>
      <c r="I2" s="7" t="s">
        <v>3</v>
      </c>
      <c r="J2" s="7"/>
      <c r="K2" s="7"/>
      <c r="L2" s="75" t="s">
        <v>35</v>
      </c>
    </row>
    <row r="3" spans="1:12" ht="15" customHeight="1" x14ac:dyDescent="0.2">
      <c r="A3" s="1230"/>
      <c r="B3" s="1230"/>
      <c r="C3" s="1230"/>
      <c r="D3" s="1230"/>
      <c r="E3" s="1230"/>
      <c r="F3" s="10"/>
      <c r="G3" s="10">
        <v>2022</v>
      </c>
      <c r="H3" s="10">
        <v>2023</v>
      </c>
      <c r="I3" s="10">
        <v>2024</v>
      </c>
      <c r="J3" s="10">
        <v>2025</v>
      </c>
      <c r="K3" s="10">
        <v>2026</v>
      </c>
      <c r="L3" s="11" t="s">
        <v>36</v>
      </c>
    </row>
    <row r="4" spans="1:12" ht="15" customHeight="1" x14ac:dyDescent="0.2">
      <c r="A4" s="150" t="s">
        <v>104</v>
      </c>
      <c r="B4" s="150"/>
      <c r="C4" s="151"/>
      <c r="D4" s="151"/>
      <c r="E4" s="151"/>
      <c r="F4" s="156"/>
      <c r="G4" s="156">
        <v>825</v>
      </c>
      <c r="H4" s="158">
        <v>2850</v>
      </c>
      <c r="I4" s="158">
        <v>3725</v>
      </c>
      <c r="J4" s="158">
        <v>4000</v>
      </c>
      <c r="K4" s="158">
        <v>4075</v>
      </c>
      <c r="L4" s="159">
        <v>14650</v>
      </c>
    </row>
    <row r="5" spans="1:12" ht="15" customHeight="1" x14ac:dyDescent="0.2">
      <c r="A5" s="152" t="s">
        <v>105</v>
      </c>
      <c r="B5" s="152"/>
      <c r="C5" s="153"/>
      <c r="D5" s="153"/>
      <c r="E5" s="154"/>
      <c r="F5" s="157"/>
      <c r="G5" s="84">
        <v>750</v>
      </c>
      <c r="H5" s="29">
        <v>1750</v>
      </c>
      <c r="I5" s="29">
        <v>2050</v>
      </c>
      <c r="J5" s="29">
        <v>2150</v>
      </c>
      <c r="K5" s="29">
        <v>2200</v>
      </c>
      <c r="L5" s="133">
        <v>8150</v>
      </c>
    </row>
    <row r="6" spans="1:12" ht="15" customHeight="1" x14ac:dyDescent="0.2">
      <c r="A6" s="152" t="s">
        <v>106</v>
      </c>
      <c r="B6" s="152"/>
      <c r="C6" s="153"/>
      <c r="D6" s="153"/>
      <c r="E6" s="154"/>
      <c r="F6" s="157"/>
      <c r="G6" s="84"/>
      <c r="H6" s="29">
        <v>550</v>
      </c>
      <c r="I6" s="29">
        <v>650</v>
      </c>
      <c r="J6" s="29">
        <v>650</v>
      </c>
      <c r="K6" s="29">
        <v>650</v>
      </c>
      <c r="L6" s="133">
        <v>2500</v>
      </c>
    </row>
    <row r="7" spans="1:12" ht="15" customHeight="1" x14ac:dyDescent="0.2">
      <c r="A7" s="152" t="s">
        <v>107</v>
      </c>
      <c r="B7" s="152"/>
      <c r="C7" s="153"/>
      <c r="D7" s="153"/>
      <c r="E7" s="154"/>
      <c r="F7" s="157"/>
      <c r="G7" s="84">
        <v>75</v>
      </c>
      <c r="H7" s="29">
        <v>350</v>
      </c>
      <c r="I7" s="29">
        <v>525</v>
      </c>
      <c r="J7" s="29">
        <v>600</v>
      </c>
      <c r="K7" s="29">
        <v>600</v>
      </c>
      <c r="L7" s="133">
        <v>2075</v>
      </c>
    </row>
    <row r="8" spans="1:12" ht="15" customHeight="1" x14ac:dyDescent="0.2">
      <c r="A8" s="152" t="s">
        <v>108</v>
      </c>
      <c r="B8" s="152"/>
      <c r="C8" s="153"/>
      <c r="D8" s="153"/>
      <c r="E8" s="154"/>
      <c r="F8" s="157"/>
      <c r="G8" s="84"/>
      <c r="H8" s="29">
        <v>200</v>
      </c>
      <c r="I8" s="29">
        <v>500</v>
      </c>
      <c r="J8" s="29">
        <v>600</v>
      </c>
      <c r="K8" s="29">
        <v>625</v>
      </c>
      <c r="L8" s="133">
        <v>1925</v>
      </c>
    </row>
    <row r="9" spans="1:12" ht="15" customHeight="1" x14ac:dyDescent="0.2">
      <c r="A9" s="155" t="s">
        <v>89</v>
      </c>
      <c r="B9" s="155"/>
      <c r="C9" s="151"/>
      <c r="D9" s="151"/>
      <c r="E9" s="151"/>
      <c r="F9" s="156"/>
      <c r="G9" s="156">
        <v>0</v>
      </c>
      <c r="H9" s="158">
        <v>0</v>
      </c>
      <c r="I9" s="158">
        <v>800</v>
      </c>
      <c r="J9" s="158">
        <v>1150</v>
      </c>
      <c r="K9" s="158">
        <v>1300</v>
      </c>
      <c r="L9" s="159">
        <v>3250</v>
      </c>
    </row>
    <row r="10" spans="1:12" ht="15" customHeight="1" x14ac:dyDescent="0.2">
      <c r="A10" s="152" t="s">
        <v>109</v>
      </c>
      <c r="B10" s="152"/>
      <c r="C10" s="153"/>
      <c r="D10" s="153"/>
      <c r="E10" s="154"/>
      <c r="F10" s="157"/>
      <c r="G10" s="84"/>
      <c r="H10" s="29"/>
      <c r="I10" s="29">
        <v>300</v>
      </c>
      <c r="J10" s="29">
        <v>700</v>
      </c>
      <c r="K10" s="29">
        <v>900</v>
      </c>
      <c r="L10" s="133">
        <v>1900</v>
      </c>
    </row>
    <row r="11" spans="1:12" ht="15" customHeight="1" x14ac:dyDescent="0.2">
      <c r="A11" s="152" t="s">
        <v>110</v>
      </c>
      <c r="B11" s="152"/>
      <c r="C11" s="153"/>
      <c r="D11" s="153"/>
      <c r="E11" s="154"/>
      <c r="F11" s="157"/>
      <c r="G11" s="84"/>
      <c r="H11" s="29"/>
      <c r="I11" s="29">
        <v>150</v>
      </c>
      <c r="J11" s="29">
        <v>100</v>
      </c>
      <c r="K11" s="29">
        <v>50</v>
      </c>
      <c r="L11" s="133">
        <v>300</v>
      </c>
    </row>
    <row r="12" spans="1:12" ht="15" customHeight="1" x14ac:dyDescent="0.2">
      <c r="A12" s="152" t="s">
        <v>111</v>
      </c>
      <c r="B12" s="152"/>
      <c r="C12" s="153"/>
      <c r="D12" s="153"/>
      <c r="E12" s="154"/>
      <c r="F12" s="157"/>
      <c r="G12" s="84"/>
      <c r="H12" s="29"/>
      <c r="I12" s="29">
        <v>350</v>
      </c>
      <c r="J12" s="29">
        <v>350</v>
      </c>
      <c r="K12" s="29">
        <v>350</v>
      </c>
      <c r="L12" s="93">
        <v>1050</v>
      </c>
    </row>
    <row r="13" spans="1:12" ht="15" customHeight="1" x14ac:dyDescent="0.2">
      <c r="A13" s="37" t="s">
        <v>112</v>
      </c>
      <c r="B13" s="37"/>
      <c r="C13" s="138"/>
      <c r="D13" s="138"/>
      <c r="E13" s="37"/>
      <c r="F13" s="141"/>
      <c r="G13" s="141">
        <v>825</v>
      </c>
      <c r="H13" s="40">
        <v>2850</v>
      </c>
      <c r="I13" s="40">
        <v>4525</v>
      </c>
      <c r="J13" s="40">
        <v>5150</v>
      </c>
      <c r="K13" s="40">
        <v>5375</v>
      </c>
      <c r="L13" s="142">
        <v>17900</v>
      </c>
    </row>
  </sheetData>
  <mergeCells count="1">
    <mergeCell ref="A2:E3"/>
  </mergeCells>
  <pageMargins left="0.7" right="0.7" top="0.78740157499999996" bottom="0.78740157499999996" header="0.3" footer="0.3"/>
  <pageSetup paperSize="9" scale="8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81</vt:i4>
      </vt:variant>
    </vt:vector>
  </HeadingPairs>
  <TitlesOfParts>
    <vt:vector size="81" baseType="lpstr">
      <vt:lpstr>Tabelle 1</vt:lpstr>
      <vt:lpstr>Tabelle 2 u.14</vt:lpstr>
      <vt:lpstr>Tabelle 3</vt:lpstr>
      <vt:lpstr>Tabelle 4</vt:lpstr>
      <vt:lpstr>Tabelle 5</vt:lpstr>
      <vt:lpstr>Versorgungssicherheit</vt:lpstr>
      <vt:lpstr>Tabelle 6</vt:lpstr>
      <vt:lpstr>Tabelle 7</vt:lpstr>
      <vt:lpstr>Tabelle 8</vt:lpstr>
      <vt:lpstr>Tabelle 9</vt:lpstr>
      <vt:lpstr>Tabelle 10</vt:lpstr>
      <vt:lpstr>Tabelle 11</vt:lpstr>
      <vt:lpstr>Tabelle 12</vt:lpstr>
      <vt:lpstr>Tabelle 13</vt:lpstr>
      <vt:lpstr>Tabelle 15</vt:lpstr>
      <vt:lpstr>Tabelle 16</vt:lpstr>
      <vt:lpstr>Tabelle 17</vt:lpstr>
      <vt:lpstr>Tabelle 18</vt:lpstr>
      <vt:lpstr>Tabelle 19</vt:lpstr>
      <vt:lpstr>Tabelle 20</vt:lpstr>
      <vt:lpstr>Tabelle 21</vt:lpstr>
      <vt:lpstr>Tabelle 22</vt:lpstr>
      <vt:lpstr>Tabelle 23</vt:lpstr>
      <vt:lpstr>Tabelle 24</vt:lpstr>
      <vt:lpstr>Tabelle 25</vt:lpstr>
      <vt:lpstr>Tabelle 26</vt:lpstr>
      <vt:lpstr>Tabelle 27</vt:lpstr>
      <vt:lpstr>Tabelle 28</vt:lpstr>
      <vt:lpstr>Tabelle 29</vt:lpstr>
      <vt:lpstr>Tabelle 30</vt:lpstr>
      <vt:lpstr>Tabelle 31</vt:lpstr>
      <vt:lpstr>Tabelle 32</vt:lpstr>
      <vt:lpstr>Tabelle 33</vt:lpstr>
      <vt:lpstr>Tabelle 34</vt:lpstr>
      <vt:lpstr>Tabelle 35</vt:lpstr>
      <vt:lpstr>Tabelle 36</vt:lpstr>
      <vt:lpstr>Tabelle 37</vt:lpstr>
      <vt:lpstr>Tabelle 38</vt:lpstr>
      <vt:lpstr>Tabelle 39</vt:lpstr>
      <vt:lpstr>Tabelle 40</vt:lpstr>
      <vt:lpstr>Tabelle 41</vt:lpstr>
      <vt:lpstr>Tabelle 42</vt:lpstr>
      <vt:lpstr>Tabelle 43</vt:lpstr>
      <vt:lpstr>Tabelle 44</vt:lpstr>
      <vt:lpstr>Tabelle 45</vt:lpstr>
      <vt:lpstr>Tabelle 46</vt:lpstr>
      <vt:lpstr>Tabelle 47</vt:lpstr>
      <vt:lpstr>Tabelle 48</vt:lpstr>
      <vt:lpstr>Tabelle 49</vt:lpstr>
      <vt:lpstr>Tabelle 50</vt:lpstr>
      <vt:lpstr>Tabelle 51</vt:lpstr>
      <vt:lpstr>Zusammenfassung UG-Tabellen</vt:lpstr>
      <vt:lpstr>Tabellenanhang 1</vt:lpstr>
      <vt:lpstr>Tabellenanhang 2</vt:lpstr>
      <vt:lpstr>Tabellenanhang 3</vt:lpstr>
      <vt:lpstr>Tabellenanhang 4</vt:lpstr>
      <vt:lpstr>Tabellenanhang 5</vt:lpstr>
      <vt:lpstr>Tabellenanhang 6</vt:lpstr>
      <vt:lpstr>Tabellenanhang 7</vt:lpstr>
      <vt:lpstr>Tabellenanhang 8</vt:lpstr>
      <vt:lpstr>Tabellenanhang 9</vt:lpstr>
      <vt:lpstr>Tabellenanhang 10</vt:lpstr>
      <vt:lpstr>Tabellenanhang 11</vt:lpstr>
      <vt:lpstr>Übersicht 1</vt:lpstr>
      <vt:lpstr>Übersicht 2</vt:lpstr>
      <vt:lpstr>Übersicht 3</vt:lpstr>
      <vt:lpstr>Übersicht 4</vt:lpstr>
      <vt:lpstr>Übersicht 5</vt:lpstr>
      <vt:lpstr>Übersicht 6</vt:lpstr>
      <vt:lpstr>Übersicht 7</vt:lpstr>
      <vt:lpstr>Übersicht 8</vt:lpstr>
      <vt:lpstr>Übersicht 9</vt:lpstr>
      <vt:lpstr>Übersicht 10</vt:lpstr>
      <vt:lpstr>Übersicht 11</vt:lpstr>
      <vt:lpstr>Übersicht 12</vt:lpstr>
      <vt:lpstr>Übersicht 13</vt:lpstr>
      <vt:lpstr>Übersicht 14</vt:lpstr>
      <vt:lpstr>Übersicht 15</vt:lpstr>
      <vt:lpstr>Übersicht 16</vt:lpstr>
      <vt:lpstr>Übersicht 17</vt:lpstr>
      <vt:lpstr>Übersicht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Tabellen - Erläuterungen zum Budget 2023</dc:title>
  <dc:creator>Bundesministerium für Finanzen</dc:creator>
  <cp:lastModifiedBy/>
  <dcterms:created xsi:type="dcterms:W3CDTF">2022-10-11T15:17:25Z</dcterms:created>
  <dcterms:modified xsi:type="dcterms:W3CDTF">2022-12-16T09:01:23Z</dcterms:modified>
</cp:coreProperties>
</file>